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4" i="1" l="1"/>
  <c r="G89" i="1"/>
  <c r="G80" i="1" l="1"/>
  <c r="G105" i="1" s="1"/>
  <c r="G49" i="1"/>
  <c r="G31" i="1"/>
</calcChain>
</file>

<file path=xl/sharedStrings.xml><?xml version="1.0" encoding="utf-8"?>
<sst xmlns="http://schemas.openxmlformats.org/spreadsheetml/2006/main" count="451" uniqueCount="154">
  <si>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</si>
  <si>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</si>
  <si>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</si>
  <si>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</si>
  <si>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</si>
  <si>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Наименование Товара</t>
  </si>
  <si>
    <t>ГОСТ,ТУ, заказн.документ.</t>
  </si>
  <si>
    <t>ЕИ</t>
  </si>
  <si>
    <t>Кол.</t>
  </si>
  <si>
    <t xml:space="preserve">План. срок поставки </t>
  </si>
  <si>
    <t>Производитель</t>
  </si>
  <si>
    <t>Колич</t>
  </si>
  <si>
    <t>Цена (руб.) без НДС</t>
  </si>
  <si>
    <t>Сумма (руб.) без НДС</t>
  </si>
  <si>
    <t>Сумма НДС (руб.)</t>
  </si>
  <si>
    <t>Сумма (руб.) с НДС</t>
  </si>
  <si>
    <t>Участник закупки: ____________________________________________________________________</t>
  </si>
  <si>
    <t>Код R-3</t>
  </si>
  <si>
    <t>Подпись:________________________________ /Должность, Фамилия И.О./</t>
  </si>
  <si>
    <t>МП</t>
  </si>
  <si>
    <t>ШТ</t>
  </si>
  <si>
    <t>Код по ОКПД2</t>
  </si>
  <si>
    <t>25.99.29.190</t>
  </si>
  <si>
    <t>Лот№1 (неделимый)</t>
  </si>
  <si>
    <t>ТУ 9693-002-24841141-96</t>
  </si>
  <si>
    <t>Жалюзи вертикальные пластиковые Высота 2200мм,ширина 1600мм, белый</t>
  </si>
  <si>
    <t>Жалюзи вертикальные пластиковые Высота 1800мм,ширина 1600мм, белый</t>
  </si>
  <si>
    <t>Жалюзи вертикальные пластиковые Высота 1800мм,ширина 1400мм, белый</t>
  </si>
  <si>
    <t>Жалюзи вертикальные пластиковые Высота 1900мм,ширина 1700мм, белый</t>
  </si>
  <si>
    <t>Жалюзи вертикальные пластиковые Высота 2100мм,ширина 1800мм, белый</t>
  </si>
  <si>
    <t>Жалюзи вертикальные пластиковые Высота 2000мм,ширина 2000мм, белый</t>
  </si>
  <si>
    <t>Жалюзи вертикальные пластиковые Высота 2200мм,ширина 2100мм, белый</t>
  </si>
  <si>
    <t>Жалюзи вертикальные пластиковые Высота 2200мм,ширина 1000мм, белый</t>
  </si>
  <si>
    <t>Жалюзи вертикальные пластиковые Высота 1500мм,ширина 1500мм, белый</t>
  </si>
  <si>
    <t>Жалюзи вертикальные пластиковые Высота 2000мм,ширина 2000мм,св.бежевый</t>
  </si>
  <si>
    <t>Жалюзи вертикальные тканевые  Высота 1800мм, ширина 2700мм, белай, потолочное крепление</t>
  </si>
  <si>
    <t>Жалюзи вертикальные тканевые Высота 1850мм, ширина 2200мм, белай, потолочное крепление</t>
  </si>
  <si>
    <t>Жалюзи вертикальные тканевые Высота 1850мм, ширина 2000мм, белай, потолочное крепление</t>
  </si>
  <si>
    <t>Жалюзи вертикальные тканевые Высота 1940мм, ширина 2000мм. Цвет - светлый бежевый.</t>
  </si>
  <si>
    <t>Жалюзи вертикальные тканевые Высота 190см, ширина 130см, бежевые</t>
  </si>
  <si>
    <t>Жалюзи вертикальные тканевые Высота 190см, ширина 130см, голубой цвет</t>
  </si>
  <si>
    <t>Жалюзи вертикальные тканевые  Высота 190см, ширина 130см, белый</t>
  </si>
  <si>
    <t>ИТОГО по Лоту №1</t>
  </si>
  <si>
    <t>Лот №2 (неделимый)</t>
  </si>
  <si>
    <t>Шкаф напольный кухонный  угловой (ЭСКИЗ № 2): высота 850мм, 600х600мм. Одна полка, двухдверный.Цвет фасадов светло-серый. Врезной замок.Столешница-антрацитовый цвет на три шкафа.</t>
  </si>
  <si>
    <t>Стол обеденный, (ДхШхВ) 1000х600х750мм, столешница плита ЛДСП 35-40мм с пластиковым покрытием цвета темного дерева, кромка ПВХ 2мм, подстолье метал.рамка+ метал.труба Ø 45-50мм, порошковое покрытие черный цвет</t>
  </si>
  <si>
    <t>Шкаф напольный кухонный, ширина 600мм, глубина 600мм, высота 800мм. Однодверный под мойку.Опорные ножки. Цвет фасада - орех. Столешница 1400х600мм общая на двашкафа,материал-плита ЛДСП 35-40мм с пластиковым покрытием, цвет светлый беж.мрамор</t>
  </si>
  <si>
    <t>Мойка односекционная, врезная, нержавейка 58*48мм,в комплекте со смесителем и сливом</t>
  </si>
  <si>
    <t>Шкаф напольный кухонный, ширина 600мм, длина 900мм, высота 910мм. Две двери с ключом, три полки.Столешница - плита ЛДСП 35-40мм с пластиковым покрытием, цвет серый, фасады ольха.</t>
  </si>
  <si>
    <t>Стул на металлокаркасе для комнаты приема пищи, спинка высокая, кож/зам, цвет св/бежевый</t>
  </si>
  <si>
    <t>ГОСТ 16371-93/ ЭСКИЗ № 1</t>
  </si>
  <si>
    <t>31.02.10.120</t>
  </si>
  <si>
    <t>ГОСТ 16371-93/ ЭСКИЗ № 6</t>
  </si>
  <si>
    <t>ГОСТ 16371-93/ ЭСКИЗ № 2</t>
  </si>
  <si>
    <t>ГОСТ 16371-93</t>
  </si>
  <si>
    <t>31.02.10.110</t>
  </si>
  <si>
    <t>ГОСТ 19917-93</t>
  </si>
  <si>
    <t>31.01.11.150</t>
  </si>
  <si>
    <t>31.09.12.131</t>
  </si>
  <si>
    <t>ГОСТ 23694-94</t>
  </si>
  <si>
    <t>25.99.11.112</t>
  </si>
  <si>
    <t>АРТ.№307460</t>
  </si>
  <si>
    <t>31.01.12.139</t>
  </si>
  <si>
    <t>ГОСТ 16371-93 (ЭСКИЗ № 3)</t>
  </si>
  <si>
    <t>31.01.12.130</t>
  </si>
  <si>
    <t>Шкаф напольный кухонный  (ЭСКИЗ № 2) Высота 850мм, ширина 700мм, глубина 600мм. Одна полка, двухдверный. Цвет фасадов светло-серый. Врезной замок.</t>
  </si>
  <si>
    <t>Шкаф навесной угловой  (ЭСКИЗ № 1): высота 700мм, 600х600мм. Одна полка, двухдверный. Цвет фасадов светло-серый. Врезной замок.</t>
  </si>
  <si>
    <t xml:space="preserve">Шкаф навесной (ЭСКИЗ № 1) Высота 700мм, ширина 700мм, глубина 350мм. Одна полка, 2-хдверный. Цвет фасадов - светло-серый. Врезной замок. </t>
  </si>
  <si>
    <t>Жалюзи горизонтальные пластиковые Высота 2000мм, ширина 2000мм. Цвет - светлый бежевый, матовые</t>
  </si>
  <si>
    <t>Шкаф напольный кухонный, ширина 600мм, глубина 600мм, высота 850мм, 3 выдвижных ящика - фасад из глянцевых МДФ панелей – цвет кремовый (бежевый), ручки темные(в цвет столешницы), столешница -плита ЛДСП 35-40мм с пластиковым покрытием, цвета темного дерева.</t>
  </si>
  <si>
    <t>Стол-мойка, ширина 600мм, глубина 600мм, высота 850мм, однодверный, фасад из глянцевых МДФ панелей – цвет кремовый (бежевый), ручка темная (в цвет столешницы), столешницы -плита ЛДСП 35-40мм с пластиковым покрытием, цвета темного дерева,  врезная мойка в компл.со смесителем, сливом</t>
  </si>
  <si>
    <t>Шкаф навесной, ширина 500мм, глубина 400мм, высота 900мм, однодверный.Две полки высота 300мм. с врезным замком под ключ, цвет фасада - орех, кронштейны для навешивания на стене</t>
  </si>
  <si>
    <t>Шкаф напольный кухонный, ширина 500мм, глубина 400мм, высота 900мм, однодверный.Опорные ножки.Две полки, расстояние между полками 300мм. С врезным замком под ключ.Цвет фасада - орех.Столешница 1500х400мм общая на три шкафа, материал-плита ЛДСП 35-40мм с пластиковым покрытием, цвет светлый беж.мрамор</t>
  </si>
  <si>
    <t>Стул кухонный, сиденье  кож.зам.черный, высокая спинка,каркас хром</t>
  </si>
  <si>
    <t>Стол обеденный, Д1000хВ750хШ700мм, столешница плита ЛДСП 35-40мм с пластиковым покрытием, цв.светлый беж.мрамор, кромка ПВХ 2мм, подстолье метал.рамка+ метал.труба Ø 45-50мм, хром</t>
  </si>
  <si>
    <t>Стол обеденный, длина 1400мм, ширина 700мм, высота 750мм, столешница плита ЛДСП 35-40мм с пластиковым покрытием, кромка ПВХ 2мм, подстолье метал. рамка+метал.труба Ø45-50мм, хром, цвет столешницы серый мрамор.</t>
  </si>
  <si>
    <t>Стол-мойка (В*Ш*Г)870х500х600мм,на пластиковых ножках, 2-х дверная,фасады - ламинированные МДФ,цвет серый, столешница - плита ЛДСП 35-40мм с пластиковым покрытием,цв.светлый беж.мрамор,кромка ПВХ 2мм,врезная мойка из нежржавеющей ст.круглая/прямоугольная,в комп.со смесителеми сифоном, укреплен уголками.</t>
  </si>
  <si>
    <t>ИТОГО по Лоту №2</t>
  </si>
  <si>
    <t>Лот № 3 (неделимый)</t>
  </si>
  <si>
    <t>Кресло рабочее (оператора), многослойная дышащая ткань, цвет т/серый (черный), регулировка по высоте, регулировка жесткости и наклона спинки, крестовина металлическая, хром, полумягкие ролики д/паркета (ламината), съемные подлокотники, нагрузка 100кг, CH 9801 (или аналог)</t>
  </si>
  <si>
    <t>Кресло руководителя, черная экокожа, каркас металл хром,подлокотники металл. с накладками изэкокожи, крестовина металл.хром, колесная опора пятилучевая, полумягкие ролики д/паркета (ламината), газлифт, сиденье и спинка эргономичная,с механизмом регулировки высоты сиденья, наклона, глубины сиденья, регулиров. положения подголовн,усиленная нагрузка до150кг.</t>
  </si>
  <si>
    <t>Кресло руководителя, черная экокожа,каркас стал.хром, подлокотники стал.хром. с накладками из экокожи, колесная опора пятилучевая,литая алюм. крестовина,полиуретановые ролики, газлифт. Спинка эргономичная с механизмом регулир. наклона, поддержкой поясницы. Подголовник(съемный)-регулир.глубины, высоты, угола наклона. Сиденье с регулировкой угла наклона сиденья, усиленная нагрузка до 120-150кг, CH-769 chairman (или аналог)</t>
  </si>
  <si>
    <t>Стол компьютерный с отделением под системный блок и выдвижной полкой для клавиатуры.(Ш*Г*В) 900*700*750, цвет - орех.</t>
  </si>
  <si>
    <t xml:space="preserve">Стул на металлическом каркасе, усиленный металлокаркас, порошковое покрытие, обивка-кож.зам, черный, нагрузка до 120кг, ISO (или аналог)  </t>
  </si>
  <si>
    <t>Стул на металлическом каркасе, монолитный металлокаркас хром, кож.зам.черный,деревянные накладки наподлокотниках,Самба (или аналог)</t>
  </si>
  <si>
    <t>Стул на мет.каркасе, кож/зам, черный, порошк.краска, выс.ст.975мм,шир.440мм, нагр.110кг, Стандарт+/РС 01.00.02 (или аналог)</t>
  </si>
  <si>
    <t>Тумба приставная (Ш*Г*В)412*720*755мм,4 выдвижных ящика, цвет орех</t>
  </si>
  <si>
    <t>Шкаф для документации (Ш*Г*В) 800*370*1900мм,полузакрытый со стеклом, в верхней части 2 полки,нижняя часть - двери ЛДСП, 1 полка, ручки метал, цвет орех.</t>
  </si>
  <si>
    <t>Вешалка напольная гардеробного типа, из метал.трубы, оснащена перекладиной с комбинирован.крючками для одежды и головных уборов (не менее 12шт), цвет черный, Ш1500мм,В1800мм,Г500-600мм</t>
  </si>
  <si>
    <t>Вешалка  стойка металлич. на Х-основании(ф520-640мм), цвет черный, 5кр.д/гол.убор с шарообразн. наконечниками, 5кр.д/одежды, кр.для сумок, выполняется из стали с полимерным покрытием.</t>
  </si>
  <si>
    <t>Вешалка  стойка металлич. на Х-основании(ф520-640мм), цвет черный, 5кр.д/гол.убор с пластиковыми шариками,5кр.д/одежды, кр.для сумок, выполняется из стали с полимерным покрытием.</t>
  </si>
  <si>
    <t>Кресло на 4-х ножках (искожа) JUNO LUX (или аналог) черный/коричневый</t>
  </si>
  <si>
    <t>Кресло рабочее (оператора), механизм качания с регулировкой под вес и фиксацией в любом положении, регулировка высоты (газлифт),
регулировка угла наклона сиденья,
регулировка высоты и угла наклона спинки, регулировка высоты и ширины подлокотников, ткань JP, цвет т/серый (черный), полумягкие ролики д/паркета (ламината), нагрузка до 120кг., Бюрократ T-612AXSN (или аналог)</t>
  </si>
  <si>
    <t>ТУ 9693-038-03964880-97</t>
  </si>
  <si>
    <t>31.09.13.190</t>
  </si>
  <si>
    <t>31.01.12.160</t>
  </si>
  <si>
    <t>31.01.12.110</t>
  </si>
  <si>
    <t>31.01.12.150</t>
  </si>
  <si>
    <t>ИТОГО по Лоту №3</t>
  </si>
  <si>
    <t>Лот №4 (неделимый)</t>
  </si>
  <si>
    <t>Секция шкафа для аварийных и рабочих ПШ-1, В1450*Ш1600*Г600мм, сварной, металл, порошковое покрытие, серый, ЭСКИЗ №10</t>
  </si>
  <si>
    <t>ЭСКИЗ №4</t>
  </si>
  <si>
    <t>31.01.13.000</t>
  </si>
  <si>
    <t>ЭСКИЗ №5</t>
  </si>
  <si>
    <t>ЭСКИЗ № 6</t>
  </si>
  <si>
    <t>ЭСКИЗ №7</t>
  </si>
  <si>
    <t>ЭСКИЗ №8</t>
  </si>
  <si>
    <t>ЭСКИЗ № 9</t>
  </si>
  <si>
    <t>ЭСКИЗ №10</t>
  </si>
  <si>
    <t>ИТОГО по Лоту №4</t>
  </si>
  <si>
    <t>Лот №5 (неделимый)</t>
  </si>
  <si>
    <t>242873</t>
  </si>
  <si>
    <t>25.11.23.119</t>
  </si>
  <si>
    <t>ГОСТ 55525-2013</t>
  </si>
  <si>
    <t>31.01.11.120</t>
  </si>
  <si>
    <t>Стеллаж металлический универсальный СК1064(2485) Ш*В*Г 1000*2500*600мм.</t>
  </si>
  <si>
    <t>Шкаф для документов металлический Практик АМ1891(915x458x1830мм), металл,порошковое покрытие,цветсерый,4 полки(нагрузка на полку 60кг),2 двери, комплектуются ключевымизамками</t>
  </si>
  <si>
    <t>Шкаф для документов металлический Практик АМ1891(915x458x1830мм),  металл, порошковое покрытие, цвет серый, 4 полки (нагрузка на полку 60кг), 2 двери, комплектуются ключевыми замками</t>
  </si>
  <si>
    <t>Шкаф Практик АМ1891 (915x458x1830мм), металл, порошковое покрытие, цвет серый, 4 полки(нагрузка на полку 60кг), 2 двери, комплектуются ключевыми замками</t>
  </si>
  <si>
    <t>Шкаф архивный металлический КД-155, 800х400х1820мм,сталь 0,8мм, 4полки (шаг регулировки 35мм). Комплектуется ключевым замком-ручкой, с ригельной системой запирания, 1 замок(2ключа),цвет серый.</t>
  </si>
  <si>
    <t>Шкаф картотечный ПРАКТИК «AFC-05», В1634*Ш467*Г630мм, 5 ящиков, общая вместимость 275 подвес.папок (без папок).Телескопические направляющие, антиопрокидывающее устройство, ключевой замок EuroLock, гладкое порошковое покрытие,толщина металла 0,8 мм.</t>
  </si>
  <si>
    <t>Шкаф для одежды металлический ШР-22/800БП, 1850*800*500мм. Две независимые секции с индивидульными замкоми. Толщина металла 0,7мм. Шкаф цельносварной.Полка под головной убор в каждой секции. Перекладина и два крючка вкаждой секции. Цвет светло-серый "RAL 7035"</t>
  </si>
  <si>
    <t>Шкаф для одежды металлический ШР-22/800БП, 1850х800х500мм. Две независимые секции синдивидульными замками. Толщина металла 0,7мм. Шкаф цельносварной. Полка под головной убор, перекладина и два крючка вкаждой секции. Цвет корпуса светло-серый "RAL 7035",  цвет дверей - синий RAL 5015</t>
  </si>
  <si>
    <t>Шкаф для одежды металлический ШР-22/800БП, 1850*800*500мм.Две независимые секции с индивидульными замками.Толщина металла 0,7мм. Шкаф цельносварной. Полка под головной убор, перекладина и два крючка вкаждой секции. Цвет светло-серый "RAL 7035"</t>
  </si>
  <si>
    <t xml:space="preserve">Итого                                                                                                            </t>
  </si>
  <si>
    <t>ИТОГО по Лоту №5</t>
  </si>
  <si>
    <t>01.06.-30.06.2018</t>
  </si>
  <si>
    <t>Шкаф для документации п/открытый, В2000мм, Ш900мм,Г450мм, цвет серый. Нижняя часть закрыта, внутри одна полка, верхняя часть открыта -три полки</t>
  </si>
  <si>
    <t>Шкаф для документации  п/открытый, В1849*Ш800*Г370мм. Нижняя часть закрыта, внутри одна полка, верхняя часть открыта -две полки, цвет орех</t>
  </si>
  <si>
    <t>Открытый стеллаж: ширина 1000 мм, высота 1144 мм, глубина 280 мм. с двумя горизонт. полками. Материал - (корпус и полки) ЛДСП 16 мм цвет орех, задняя стенка ДВП.</t>
  </si>
  <si>
    <t>Открытый стеллаж: ширина 420 мм, высота 768 мм, глубина 380 мм. с одной горизонт.полкой посередине. Материал - (корпус и полка) ЛДСП 16 мм цвет орех, задняя стенка ДВП.</t>
  </si>
  <si>
    <t>Открытый стеллаж: ширина 650 мм, высота 1144 мм, глубина 280 мм. с двумя горизонт.полками.Материал - (корпус и полки) ЛДСП 16 мм цвет орех, задняя стенка ДВП.</t>
  </si>
  <si>
    <t>Открытый стеллаж: ширина 800мм, высота 768мм, глубина 380мм. с одной горизонт. полкой посередине.Материал - (корпус и полка) ЛДСП 16 мм цвет орех, задняя стенка ДВП.</t>
  </si>
  <si>
    <t>01.06.-31.07.2018</t>
  </si>
  <si>
    <t>Стул кухонный, сиденье  кож.зам.тем. коричневый цвет, высокая спинка, каркас порошковое покрытие, черный цвет</t>
  </si>
  <si>
    <t>Шкаф напольный кухонный, ширина 800мм, глубина 600мм, высота 800мм, двухверный. Цвет фасадов - орех.Опорные ножки. Полка на высоте 400мм.Столешница 1400х600мм общая на два шкафа, материал-плита ЛДСП 35-40мм с пластиковым покрытием, цвет светлый беж. мрамор.</t>
  </si>
  <si>
    <t>Шкаф для документации комбинированный, Ш1500мм, Г400мм,В1910мм. Нижняя секция В500мм закрытая, разделена перегородкой на 2 части: шириной 500мм(1дверь) и шириной 1000мм(2-х дверная). В каждой части 1 полка. Верхняя секция шкафа открытая, 3 полки, цвет вишня/ольха/бук</t>
  </si>
  <si>
    <t>Шкаф для документации комбинированный, Ш1500мм, Г400мм, В2160мм. Нижняя секция В700мм закрытая, разделена перегородкой на 2 части: шириной 500мм (1дверь) и шириной 1000мм (2-х дверная), внутри каждой по 2 полки. Верхняя секция открытая, 3 полки, цвет вишня/ольха/бук</t>
  </si>
  <si>
    <t>Шкаф для документации комбинированный, Ш1200мм, Г400мм, В2160мм Нижняя секция В500мм закрытая, разделена перегородкой на 2 части: шириной 450мм (1дверь) и шириной 750мм (2-х дверная) Верхняя секция открытая, разделена перегородкой на 2 части: шириной 450мм (2полки) и шириной 750мм. (3полки), цвет вишня/ольха/бук</t>
  </si>
  <si>
    <t>Секция шкафа для изолирующих аппаратов, В700*Ш1600*Г304мм,сварной, металл, порошковое покрытие,серый, ЭСКИЗ № 9</t>
  </si>
  <si>
    <t>Секция шкафа для изолирующих аппаратов, В900*Ш800*Г404мм, сварной,металл, порошковое покрытие, серый, ЭСКИЗ № 6</t>
  </si>
  <si>
    <t>Шкаф для документации (ЭСКИЗ № 3), высота 2300мм, ширина 800мм, глубина 350мм, нижняя часть - двери ДСП с врезными замками,высота 800мм, внутри одна полка ДСП, цвет орех.верхняя часть 1500мм, две полки, расстояние между полками 500мм, двери-стекло (с замком), полки стекло, задняя стенка - зеркало.</t>
  </si>
  <si>
    <t>Вертикальная антресоль с одной дверью , петли слева, ширина 420 мм, высота 1300 мм, глубина 380 мм. с тремя горизонт. полками. Материал - (корпус и полки) ЛДСП 16мм, цвет орех, задняя стенка ДВП.</t>
  </si>
  <si>
    <t>Секция шкафа для личных фильтрующ. противог, В2150*Ш1700*Г350мм, сварной, металл, порошковое покрытие,серый, ЭСКИЗ №8</t>
  </si>
  <si>
    <t>Секция шкафа для личных фильтрующ.противог. В2150*Ш570*Г350мм, сварной,металл,порошковое покрытие,серый,ЭСКИЗ №5</t>
  </si>
  <si>
    <t>Секция шкафа для личных фильтрующ. противог, В2180*Ш885*Г350мм, сварной, металл, порошковое покрытие, серый, ЭСКИЗ №4</t>
  </si>
  <si>
    <t>Стеллаж архивно-складской универс, (ВхШхГ)2000х1000х400мм,5 полок, нагрузка до 100кг на полку, изготовлена из металла толщиной 0,7мм имеет ребро жёсткости. Установка полок по высоте произвольная - шаг отверстий для крепления 25мм.</t>
  </si>
  <si>
    <t>Стеллаж универс.1200х400х1980, 6 полок, сталь</t>
  </si>
  <si>
    <t>Стеллаж  МК/М -2,0(910) (В*Ш*Г) 2000*1830*910мм, 4полки, металлический настил, нагрузка на полку 400кг. Собирается с помощью стяжек и зацепов,покрытие порошковое RAL7035</t>
  </si>
  <si>
    <t xml:space="preserve">Шкаф для одежды металлический двухсекцион. ШР24/800БП с четырьмя ячейками, габ.размер 1850*800х500мм, толщина металла не менее 0.7 мм. В каждой ячейке - перекладина и 2 крючка. В нижних ячейках -  полочки под обувь. Открывание дверей на180 град, в дверях ребра жесткости, вентиляция и держатель под личную карточку, петли под навеой замок (замок в комплекте). Корпус окрашен порошковой (полимерной) краской RAL 7035, двери RAL5015. </t>
  </si>
  <si>
    <t>01.06.-31.08.2018</t>
  </si>
  <si>
    <t>01.06.-31.07..2018</t>
  </si>
  <si>
    <t>Шкаф навесной , ширина 800мм,высота 700мм, глубина 400мм, 2-хдверный,1 полка, фасад из глянцевых МДФ панелей – цвет кремовый (бежевый),ручка темная(в цвет столешницы)</t>
  </si>
  <si>
    <t>Секция шкафа для аварийных и рабочих ПШ-1, В1280*Ш800*Г600мм, сварной, металл, порошковое покрытие, серый, ЭСКИЗ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</si>
</sst>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0" fillId="0" borderId="0" xfId="0" applyNumberFormat="1" applyAlignment="1">
      <alignment wrapText="1"/>
    </xf>
    <xf numFmtId="49" fontId="6" fillId="0" borderId="0" xfId="0" applyNumberFormat="1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0" fillId="3" borderId="0" xfId="0" applyFill="1"/>
    <xf numFmtId="0" fontId="8" fillId="2" borderId="1" xfId="0" applyFont="1" applyFill="1" applyBorder="1" applyAlignment="1">
      <alignment vertical="center" wrapText="1"/>
    </xf>
    <xf numFmtId="0" fontId="12" fillId="2" borderId="1" xfId="0" applyFont="1" applyFill="1" applyBorder="1"/>
    <xf numFmtId="0" fontId="12" fillId="0" borderId="0" xfId="0" applyFont="1"/>
    <xf numFmtId="0" fontId="0" fillId="0" borderId="0" xfId="0" applyFont="1"/>
    <xf numFmtId="49" fontId="0" fillId="0" borderId="0" xfId="0" applyNumberFormat="1" applyFont="1" applyAlignment="1">
      <alignment wrapText="1"/>
    </xf>
    <xf numFmtId="0" fontId="15" fillId="0" borderId="0" xfId="0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1" fontId="5" fillId="0" borderId="1" xfId="3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18" fillId="0" borderId="1" xfId="2" applyNumberFormat="1" applyFont="1" applyBorder="1" applyAlignment="1">
      <alignment horizontal="left"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0" fillId="3" borderId="3" xfId="0" applyFill="1" applyBorder="1"/>
    <xf numFmtId="0" fontId="0" fillId="3" borderId="4" xfId="0" applyFill="1" applyBorder="1"/>
    <xf numFmtId="0" fontId="10" fillId="3" borderId="1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0" fontId="20" fillId="3" borderId="3" xfId="0" applyFont="1" applyFill="1" applyBorder="1" applyAlignment="1">
      <alignment vertical="center" wrapText="1"/>
    </xf>
    <xf numFmtId="3" fontId="20" fillId="3" borderId="4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" fontId="6" fillId="0" borderId="1" xfId="3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5" fillId="3" borderId="1" xfId="3" applyNumberFormat="1" applyFont="1" applyFill="1" applyBorder="1" applyAlignment="1">
      <alignment horizontal="center" vertical="center" wrapText="1"/>
    </xf>
    <xf numFmtId="1" fontId="5" fillId="3" borderId="1" xfId="3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/>
    <xf numFmtId="1" fontId="6" fillId="3" borderId="1" xfId="3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3" fontId="21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49" fontId="6" fillId="0" borderId="1" xfId="2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view="pageBreakPreview" topLeftCell="A62" zoomScaleNormal="100" zoomScaleSheetLayoutView="100" workbookViewId="0">
      <selection activeCell="C107" sqref="C107"/>
    </sheetView>
  </sheetViews>
  <sheetFormatPr defaultRowHeight="15" x14ac:dyDescent="0.25"/>
  <cols>
    <col min="1" max="1" width="4.28515625" customWidth="1"/>
    <col min="2" max="2" width="7.5703125" customWidth="1"/>
    <col min="3" max="3" width="34.7109375" style="7" customWidth="1"/>
    <col min="4" max="4" width="10.42578125" customWidth="1"/>
    <col min="5" max="5" width="9.42578125" customWidth="1"/>
    <col min="6" max="6" width="5.28515625" customWidth="1"/>
    <col min="7" max="7" width="5.7109375" customWidth="1"/>
    <col min="8" max="8" width="8.5703125" customWidth="1"/>
    <col min="9" max="9" width="28.140625" customWidth="1"/>
    <col min="10" max="10" width="11.42578125" customWidth="1"/>
    <col min="11" max="11" width="8.7109375" customWidth="1"/>
    <col min="12" max="12" width="10.28515625" customWidth="1"/>
    <col min="13" max="13" width="6" customWidth="1"/>
    <col min="16" max="16" width="11.140625" customWidth="1"/>
    <col min="17" max="17" width="9.85546875" customWidth="1"/>
    <col min="18" max="18" width="11.140625" customWidth="1"/>
  </cols>
  <sheetData>
    <row r="1" spans="1:18" x14ac:dyDescent="0.25">
      <c r="A1" s="1"/>
    </row>
    <row r="2" spans="1:18" x14ac:dyDescent="0.25">
      <c r="A2" s="10" t="s">
        <v>0</v>
      </c>
      <c r="B2" s="18"/>
      <c r="C2" s="19"/>
    </row>
    <row r="3" spans="1:18" x14ac:dyDescent="0.25">
      <c r="A3" s="2"/>
    </row>
    <row r="4" spans="1:18" x14ac:dyDescent="0.25">
      <c r="A4" s="4"/>
      <c r="B4" s="4"/>
      <c r="C4" s="8"/>
      <c r="D4" s="4"/>
      <c r="E4" s="4"/>
      <c r="F4" s="20" t="s">
        <v>1</v>
      </c>
      <c r="G4" s="20"/>
      <c r="H4" s="20"/>
      <c r="I4" s="18"/>
    </row>
    <row r="5" spans="1:18" x14ac:dyDescent="0.25">
      <c r="A5" s="65" t="s">
        <v>16</v>
      </c>
      <c r="B5" s="65"/>
      <c r="C5" s="65"/>
      <c r="D5" s="65"/>
      <c r="E5" s="65"/>
      <c r="F5" s="65"/>
      <c r="G5" s="65"/>
    </row>
    <row r="6" spans="1:18" ht="11.25" customHeight="1" x14ac:dyDescent="0.25">
      <c r="A6" s="75" t="s">
        <v>2</v>
      </c>
      <c r="B6" s="75"/>
      <c r="C6" s="75"/>
      <c r="D6" s="75"/>
      <c r="E6" s="75"/>
      <c r="F6" s="75"/>
      <c r="G6" s="75"/>
    </row>
    <row r="7" spans="1:18" ht="11.25" customHeight="1" x14ac:dyDescent="0.25">
      <c r="A7" s="3"/>
    </row>
    <row r="8" spans="1:18" ht="11.25" customHeight="1" x14ac:dyDescent="0.25">
      <c r="A8" s="66" t="s">
        <v>3</v>
      </c>
      <c r="B8" s="69" t="s">
        <v>17</v>
      </c>
      <c r="C8" s="72" t="s">
        <v>4</v>
      </c>
      <c r="D8" s="73"/>
      <c r="E8" s="73"/>
      <c r="F8" s="73"/>
      <c r="G8" s="73"/>
      <c r="H8" s="74"/>
      <c r="I8" s="5"/>
      <c r="J8" s="66"/>
      <c r="K8" s="66"/>
      <c r="L8" s="66"/>
      <c r="M8" s="66"/>
      <c r="N8" s="66"/>
      <c r="O8" s="66"/>
      <c r="P8" s="66"/>
      <c r="Q8" s="66"/>
      <c r="R8" s="66"/>
    </row>
    <row r="9" spans="1:18" ht="15.75" customHeight="1" x14ac:dyDescent="0.25">
      <c r="A9" s="66"/>
      <c r="B9" s="70"/>
      <c r="C9" s="67" t="s">
        <v>5</v>
      </c>
      <c r="D9" s="66" t="s">
        <v>6</v>
      </c>
      <c r="E9" s="69" t="s">
        <v>21</v>
      </c>
      <c r="F9" s="66" t="s">
        <v>7</v>
      </c>
      <c r="G9" s="66" t="s">
        <v>8</v>
      </c>
      <c r="H9" s="66" t="s">
        <v>9</v>
      </c>
      <c r="I9" s="68" t="s">
        <v>5</v>
      </c>
      <c r="J9" s="68" t="s">
        <v>6</v>
      </c>
      <c r="K9" s="77" t="s">
        <v>21</v>
      </c>
      <c r="L9" s="68" t="s">
        <v>10</v>
      </c>
      <c r="M9" s="68" t="s">
        <v>7</v>
      </c>
      <c r="N9" s="68" t="s">
        <v>11</v>
      </c>
      <c r="O9" s="68" t="s">
        <v>12</v>
      </c>
      <c r="P9" s="68" t="s">
        <v>13</v>
      </c>
      <c r="Q9" s="68" t="s">
        <v>14</v>
      </c>
      <c r="R9" s="68" t="s">
        <v>15</v>
      </c>
    </row>
    <row r="10" spans="1:18" x14ac:dyDescent="0.25">
      <c r="A10" s="66"/>
      <c r="B10" s="71"/>
      <c r="C10" s="67"/>
      <c r="D10" s="66"/>
      <c r="E10" s="71"/>
      <c r="F10" s="66"/>
      <c r="G10" s="66"/>
      <c r="H10" s="66"/>
      <c r="I10" s="68"/>
      <c r="J10" s="68"/>
      <c r="K10" s="78"/>
      <c r="L10" s="68"/>
      <c r="M10" s="68"/>
      <c r="N10" s="68"/>
      <c r="O10" s="68"/>
      <c r="P10" s="68"/>
      <c r="Q10" s="68"/>
      <c r="R10" s="68"/>
    </row>
    <row r="11" spans="1:18" ht="11.25" customHeight="1" x14ac:dyDescent="0.25">
      <c r="A11" s="5">
        <v>1</v>
      </c>
      <c r="B11" s="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  <c r="Q11" s="24">
        <v>17</v>
      </c>
      <c r="R11" s="24">
        <v>18</v>
      </c>
    </row>
    <row r="12" spans="1:18" ht="11.25" customHeight="1" x14ac:dyDescent="0.25">
      <c r="A12" s="62"/>
      <c r="B12" s="62"/>
      <c r="C12" s="63" t="s">
        <v>23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3" spans="1:18" s="17" customFormat="1" ht="22.5" x14ac:dyDescent="0.2">
      <c r="A13" s="6">
        <v>1</v>
      </c>
      <c r="B13" s="31">
        <v>242875</v>
      </c>
      <c r="C13" s="29" t="s">
        <v>25</v>
      </c>
      <c r="D13" s="26" t="s">
        <v>24</v>
      </c>
      <c r="E13" s="26" t="s">
        <v>22</v>
      </c>
      <c r="F13" s="32" t="s">
        <v>20</v>
      </c>
      <c r="G13" s="33">
        <v>3</v>
      </c>
      <c r="H13" s="28" t="s">
        <v>126</v>
      </c>
      <c r="I13" s="15"/>
      <c r="J13" s="15"/>
      <c r="K13" s="15"/>
      <c r="L13" s="15"/>
      <c r="M13" s="15"/>
      <c r="N13" s="15"/>
      <c r="O13" s="15"/>
      <c r="P13" s="15"/>
      <c r="Q13" s="15"/>
      <c r="R13" s="16"/>
    </row>
    <row r="14" spans="1:18" s="17" customFormat="1" ht="22.5" x14ac:dyDescent="0.2">
      <c r="A14" s="6">
        <v>2</v>
      </c>
      <c r="B14" s="31">
        <v>242875</v>
      </c>
      <c r="C14" s="29" t="s">
        <v>26</v>
      </c>
      <c r="D14" s="26" t="s">
        <v>24</v>
      </c>
      <c r="E14" s="26" t="s">
        <v>22</v>
      </c>
      <c r="F14" s="32" t="s">
        <v>20</v>
      </c>
      <c r="G14" s="33">
        <v>2</v>
      </c>
      <c r="H14" s="28" t="s">
        <v>126</v>
      </c>
      <c r="I14" s="15"/>
      <c r="J14" s="15"/>
      <c r="K14" s="15"/>
      <c r="L14" s="15"/>
      <c r="M14" s="15"/>
      <c r="N14" s="15"/>
      <c r="O14" s="15"/>
      <c r="P14" s="15"/>
      <c r="Q14" s="15"/>
      <c r="R14" s="16"/>
    </row>
    <row r="15" spans="1:18" s="17" customFormat="1" ht="22.5" x14ac:dyDescent="0.2">
      <c r="A15" s="6">
        <v>3</v>
      </c>
      <c r="B15" s="31">
        <v>242875</v>
      </c>
      <c r="C15" s="29" t="s">
        <v>27</v>
      </c>
      <c r="D15" s="26" t="s">
        <v>24</v>
      </c>
      <c r="E15" s="26" t="s">
        <v>22</v>
      </c>
      <c r="F15" s="32" t="s">
        <v>20</v>
      </c>
      <c r="G15" s="33">
        <v>1</v>
      </c>
      <c r="H15" s="28" t="s">
        <v>126</v>
      </c>
      <c r="I15" s="15"/>
      <c r="J15" s="15"/>
      <c r="K15" s="15"/>
      <c r="L15" s="15"/>
      <c r="M15" s="15"/>
      <c r="N15" s="15"/>
      <c r="O15" s="15"/>
      <c r="P15" s="15"/>
      <c r="Q15" s="15"/>
      <c r="R15" s="16"/>
    </row>
    <row r="16" spans="1:18" s="17" customFormat="1" ht="22.5" x14ac:dyDescent="0.2">
      <c r="A16" s="6">
        <v>4</v>
      </c>
      <c r="B16" s="31">
        <v>242875</v>
      </c>
      <c r="C16" s="29" t="s">
        <v>28</v>
      </c>
      <c r="D16" s="26" t="s">
        <v>24</v>
      </c>
      <c r="E16" s="26" t="s">
        <v>22</v>
      </c>
      <c r="F16" s="32" t="s">
        <v>20</v>
      </c>
      <c r="G16" s="33">
        <v>1</v>
      </c>
      <c r="H16" s="28" t="s">
        <v>126</v>
      </c>
      <c r="I16" s="15"/>
      <c r="J16" s="15"/>
      <c r="K16" s="15"/>
      <c r="L16" s="15"/>
      <c r="M16" s="15"/>
      <c r="N16" s="15"/>
      <c r="O16" s="15"/>
      <c r="P16" s="15"/>
      <c r="Q16" s="15"/>
      <c r="R16" s="16"/>
    </row>
    <row r="17" spans="1:18" s="17" customFormat="1" ht="22.5" x14ac:dyDescent="0.2">
      <c r="A17" s="6">
        <v>5</v>
      </c>
      <c r="B17" s="31">
        <v>242875</v>
      </c>
      <c r="C17" s="29" t="s">
        <v>29</v>
      </c>
      <c r="D17" s="26" t="s">
        <v>24</v>
      </c>
      <c r="E17" s="26" t="s">
        <v>22</v>
      </c>
      <c r="F17" s="32" t="s">
        <v>20</v>
      </c>
      <c r="G17" s="33">
        <v>5</v>
      </c>
      <c r="H17" s="28" t="s">
        <v>126</v>
      </c>
      <c r="I17" s="15"/>
      <c r="J17" s="15"/>
      <c r="K17" s="15"/>
      <c r="L17" s="15"/>
      <c r="M17" s="15"/>
      <c r="N17" s="15"/>
      <c r="O17" s="15"/>
      <c r="P17" s="15"/>
      <c r="Q17" s="15"/>
      <c r="R17" s="16"/>
    </row>
    <row r="18" spans="1:18" s="17" customFormat="1" ht="22.5" x14ac:dyDescent="0.2">
      <c r="A18" s="6">
        <v>6</v>
      </c>
      <c r="B18" s="31">
        <v>242875</v>
      </c>
      <c r="C18" s="29" t="s">
        <v>30</v>
      </c>
      <c r="D18" s="26" t="s">
        <v>24</v>
      </c>
      <c r="E18" s="26" t="s">
        <v>22</v>
      </c>
      <c r="F18" s="32" t="s">
        <v>20</v>
      </c>
      <c r="G18" s="33">
        <v>5</v>
      </c>
      <c r="H18" s="28" t="s">
        <v>126</v>
      </c>
      <c r="I18" s="15"/>
      <c r="J18" s="15"/>
      <c r="K18" s="15"/>
      <c r="L18" s="15"/>
      <c r="M18" s="15"/>
      <c r="N18" s="15"/>
      <c r="O18" s="15"/>
      <c r="P18" s="15"/>
      <c r="Q18" s="15"/>
      <c r="R18" s="16"/>
    </row>
    <row r="19" spans="1:18" s="17" customFormat="1" ht="22.5" x14ac:dyDescent="0.2">
      <c r="A19" s="6">
        <v>7</v>
      </c>
      <c r="B19" s="31">
        <v>242875</v>
      </c>
      <c r="C19" s="29" t="s">
        <v>31</v>
      </c>
      <c r="D19" s="26" t="s">
        <v>24</v>
      </c>
      <c r="E19" s="26" t="s">
        <v>22</v>
      </c>
      <c r="F19" s="32" t="s">
        <v>20</v>
      </c>
      <c r="G19" s="33">
        <v>1</v>
      </c>
      <c r="H19" s="28" t="s">
        <v>126</v>
      </c>
      <c r="I19" s="15"/>
      <c r="J19" s="15"/>
      <c r="K19" s="15"/>
      <c r="L19" s="15"/>
      <c r="M19" s="15"/>
      <c r="N19" s="15"/>
      <c r="O19" s="15"/>
      <c r="P19" s="15"/>
      <c r="Q19" s="15"/>
      <c r="R19" s="16"/>
    </row>
    <row r="20" spans="1:18" s="17" customFormat="1" ht="22.5" x14ac:dyDescent="0.2">
      <c r="A20" s="6">
        <v>8</v>
      </c>
      <c r="B20" s="31">
        <v>242875</v>
      </c>
      <c r="C20" s="29" t="s">
        <v>32</v>
      </c>
      <c r="D20" s="26" t="s">
        <v>24</v>
      </c>
      <c r="E20" s="26" t="s">
        <v>22</v>
      </c>
      <c r="F20" s="32" t="s">
        <v>20</v>
      </c>
      <c r="G20" s="33">
        <v>1</v>
      </c>
      <c r="H20" s="28" t="s">
        <v>126</v>
      </c>
      <c r="I20" s="15"/>
      <c r="J20" s="15"/>
      <c r="K20" s="15"/>
      <c r="L20" s="15"/>
      <c r="M20" s="15"/>
      <c r="N20" s="15"/>
      <c r="O20" s="15"/>
      <c r="P20" s="15"/>
      <c r="Q20" s="15"/>
      <c r="R20" s="16"/>
    </row>
    <row r="21" spans="1:18" s="17" customFormat="1" ht="22.5" x14ac:dyDescent="0.2">
      <c r="A21" s="6">
        <v>9</v>
      </c>
      <c r="B21" s="31">
        <v>242875</v>
      </c>
      <c r="C21" s="29" t="s">
        <v>33</v>
      </c>
      <c r="D21" s="26" t="s">
        <v>24</v>
      </c>
      <c r="E21" s="26" t="s">
        <v>22</v>
      </c>
      <c r="F21" s="32" t="s">
        <v>20</v>
      </c>
      <c r="G21" s="33">
        <v>1</v>
      </c>
      <c r="H21" s="28" t="s">
        <v>126</v>
      </c>
      <c r="I21" s="15"/>
      <c r="J21" s="15"/>
      <c r="K21" s="15"/>
      <c r="L21" s="15"/>
      <c r="M21" s="15"/>
      <c r="N21" s="15"/>
      <c r="O21" s="15"/>
      <c r="P21" s="15"/>
      <c r="Q21" s="15"/>
      <c r="R21" s="16"/>
    </row>
    <row r="22" spans="1:18" s="17" customFormat="1" ht="22.5" x14ac:dyDescent="0.2">
      <c r="A22" s="6">
        <v>10</v>
      </c>
      <c r="B22" s="31">
        <v>242875</v>
      </c>
      <c r="C22" s="29" t="s">
        <v>34</v>
      </c>
      <c r="D22" s="26" t="s">
        <v>24</v>
      </c>
      <c r="E22" s="26" t="s">
        <v>22</v>
      </c>
      <c r="F22" s="32" t="s">
        <v>20</v>
      </c>
      <c r="G22" s="33">
        <v>2</v>
      </c>
      <c r="H22" s="28" t="s">
        <v>126</v>
      </c>
      <c r="I22" s="15"/>
      <c r="J22" s="15"/>
      <c r="K22" s="15"/>
      <c r="L22" s="15"/>
      <c r="M22" s="15"/>
      <c r="N22" s="15"/>
      <c r="O22" s="15"/>
      <c r="P22" s="15"/>
      <c r="Q22" s="15"/>
      <c r="R22" s="16"/>
    </row>
    <row r="23" spans="1:18" s="17" customFormat="1" ht="27" customHeight="1" x14ac:dyDescent="0.2">
      <c r="A23" s="6">
        <v>11</v>
      </c>
      <c r="B23" s="31">
        <v>242875</v>
      </c>
      <c r="C23" s="29" t="s">
        <v>35</v>
      </c>
      <c r="D23" s="26" t="s">
        <v>24</v>
      </c>
      <c r="E23" s="26" t="s">
        <v>22</v>
      </c>
      <c r="F23" s="32" t="s">
        <v>20</v>
      </c>
      <c r="G23" s="33">
        <v>2</v>
      </c>
      <c r="H23" s="28" t="s">
        <v>126</v>
      </c>
      <c r="I23" s="15"/>
      <c r="J23" s="15"/>
      <c r="K23" s="15"/>
      <c r="L23" s="15"/>
      <c r="M23" s="15"/>
      <c r="N23" s="15"/>
      <c r="O23" s="15"/>
      <c r="P23" s="15"/>
      <c r="Q23" s="15"/>
      <c r="R23" s="16"/>
    </row>
    <row r="24" spans="1:18" s="17" customFormat="1" ht="27" customHeight="1" x14ac:dyDescent="0.2">
      <c r="A24" s="6">
        <v>12</v>
      </c>
      <c r="B24" s="31">
        <v>242875</v>
      </c>
      <c r="C24" s="29" t="s">
        <v>36</v>
      </c>
      <c r="D24" s="26" t="s">
        <v>24</v>
      </c>
      <c r="E24" s="26" t="s">
        <v>22</v>
      </c>
      <c r="F24" s="32" t="s">
        <v>20</v>
      </c>
      <c r="G24" s="33">
        <v>3</v>
      </c>
      <c r="H24" s="28" t="s">
        <v>126</v>
      </c>
      <c r="I24" s="15"/>
      <c r="J24" s="15"/>
      <c r="K24" s="15"/>
      <c r="L24" s="15"/>
      <c r="M24" s="15"/>
      <c r="N24" s="15"/>
      <c r="O24" s="15"/>
      <c r="P24" s="15"/>
      <c r="Q24" s="15"/>
      <c r="R24" s="16"/>
    </row>
    <row r="25" spans="1:18" s="17" customFormat="1" ht="27" customHeight="1" x14ac:dyDescent="0.2">
      <c r="A25" s="6">
        <v>13</v>
      </c>
      <c r="B25" s="31">
        <v>242875</v>
      </c>
      <c r="C25" s="29" t="s">
        <v>37</v>
      </c>
      <c r="D25" s="26" t="s">
        <v>24</v>
      </c>
      <c r="E25" s="26" t="s">
        <v>22</v>
      </c>
      <c r="F25" s="32" t="s">
        <v>20</v>
      </c>
      <c r="G25" s="33">
        <v>1</v>
      </c>
      <c r="H25" s="28" t="s">
        <v>126</v>
      </c>
      <c r="I25" s="15"/>
      <c r="J25" s="15"/>
      <c r="K25" s="15"/>
      <c r="L25" s="15"/>
      <c r="M25" s="15"/>
      <c r="N25" s="15"/>
      <c r="O25" s="15"/>
      <c r="P25" s="15"/>
      <c r="Q25" s="15"/>
      <c r="R25" s="16"/>
    </row>
    <row r="26" spans="1:18" s="17" customFormat="1" ht="27" customHeight="1" x14ac:dyDescent="0.2">
      <c r="A26" s="6">
        <v>14</v>
      </c>
      <c r="B26" s="31">
        <v>242874</v>
      </c>
      <c r="C26" s="29" t="s">
        <v>38</v>
      </c>
      <c r="D26" s="26" t="s">
        <v>24</v>
      </c>
      <c r="E26" s="26" t="s">
        <v>22</v>
      </c>
      <c r="F26" s="32" t="s">
        <v>20</v>
      </c>
      <c r="G26" s="33">
        <v>1</v>
      </c>
      <c r="H26" s="28" t="s">
        <v>126</v>
      </c>
      <c r="I26" s="15"/>
      <c r="J26" s="15"/>
      <c r="K26" s="15"/>
      <c r="L26" s="15"/>
      <c r="M26" s="15"/>
      <c r="N26" s="15"/>
      <c r="O26" s="15"/>
      <c r="P26" s="15"/>
      <c r="Q26" s="15"/>
      <c r="R26" s="16"/>
    </row>
    <row r="27" spans="1:18" s="17" customFormat="1" ht="22.5" x14ac:dyDescent="0.2">
      <c r="A27" s="6">
        <v>15</v>
      </c>
      <c r="B27" s="31">
        <v>242874</v>
      </c>
      <c r="C27" s="29" t="s">
        <v>39</v>
      </c>
      <c r="D27" s="26" t="s">
        <v>24</v>
      </c>
      <c r="E27" s="26" t="s">
        <v>22</v>
      </c>
      <c r="F27" s="32" t="s">
        <v>20</v>
      </c>
      <c r="G27" s="33">
        <v>3</v>
      </c>
      <c r="H27" s="28" t="s">
        <v>126</v>
      </c>
      <c r="I27" s="15"/>
      <c r="J27" s="15"/>
      <c r="K27" s="15"/>
      <c r="L27" s="15"/>
      <c r="M27" s="15"/>
      <c r="N27" s="15"/>
      <c r="O27" s="15"/>
      <c r="P27" s="15"/>
      <c r="Q27" s="15"/>
      <c r="R27" s="16"/>
    </row>
    <row r="28" spans="1:18" s="17" customFormat="1" ht="22.5" x14ac:dyDescent="0.2">
      <c r="A28" s="6">
        <v>16</v>
      </c>
      <c r="B28" s="31">
        <v>242874</v>
      </c>
      <c r="C28" s="29" t="s">
        <v>40</v>
      </c>
      <c r="D28" s="26" t="s">
        <v>24</v>
      </c>
      <c r="E28" s="26" t="s">
        <v>22</v>
      </c>
      <c r="F28" s="32" t="s">
        <v>20</v>
      </c>
      <c r="G28" s="33">
        <v>2</v>
      </c>
      <c r="H28" s="28" t="s">
        <v>126</v>
      </c>
      <c r="I28" s="15"/>
      <c r="J28" s="15"/>
      <c r="K28" s="15"/>
      <c r="L28" s="15"/>
      <c r="M28" s="15"/>
      <c r="N28" s="15"/>
      <c r="O28" s="15"/>
      <c r="P28" s="15"/>
      <c r="Q28" s="15"/>
      <c r="R28" s="16"/>
    </row>
    <row r="29" spans="1:18" s="17" customFormat="1" ht="22.5" x14ac:dyDescent="0.2">
      <c r="A29" s="6">
        <v>17</v>
      </c>
      <c r="B29" s="31">
        <v>242874</v>
      </c>
      <c r="C29" s="29" t="s">
        <v>41</v>
      </c>
      <c r="D29" s="26" t="s">
        <v>24</v>
      </c>
      <c r="E29" s="26" t="s">
        <v>22</v>
      </c>
      <c r="F29" s="32" t="s">
        <v>20</v>
      </c>
      <c r="G29" s="33">
        <v>3</v>
      </c>
      <c r="H29" s="28" t="s">
        <v>126</v>
      </c>
      <c r="I29" s="15"/>
      <c r="J29" s="15"/>
      <c r="K29" s="15"/>
      <c r="L29" s="15"/>
      <c r="M29" s="15"/>
      <c r="N29" s="15"/>
      <c r="O29" s="15"/>
      <c r="P29" s="15"/>
      <c r="Q29" s="15"/>
      <c r="R29" s="16"/>
    </row>
    <row r="30" spans="1:18" s="17" customFormat="1" ht="33.75" x14ac:dyDescent="0.2">
      <c r="A30" s="6">
        <v>18</v>
      </c>
      <c r="B30" s="31">
        <v>270195</v>
      </c>
      <c r="C30" s="29" t="s">
        <v>68</v>
      </c>
      <c r="D30" s="26" t="s">
        <v>24</v>
      </c>
      <c r="E30" s="26" t="s">
        <v>22</v>
      </c>
      <c r="F30" s="32" t="s">
        <v>20</v>
      </c>
      <c r="G30" s="33">
        <v>4</v>
      </c>
      <c r="H30" s="28" t="s">
        <v>126</v>
      </c>
      <c r="I30" s="15"/>
      <c r="J30" s="15"/>
      <c r="K30" s="15"/>
      <c r="L30" s="15"/>
      <c r="M30" s="15"/>
      <c r="N30" s="15"/>
      <c r="O30" s="15"/>
      <c r="P30" s="15"/>
      <c r="Q30" s="15"/>
      <c r="R30" s="16"/>
    </row>
    <row r="31" spans="1:18" s="17" customFormat="1" ht="11.25" x14ac:dyDescent="0.2">
      <c r="A31" s="47"/>
      <c r="B31" s="48"/>
      <c r="C31" s="49" t="s">
        <v>42</v>
      </c>
      <c r="D31" s="48"/>
      <c r="E31" s="48"/>
      <c r="F31" s="50"/>
      <c r="G31" s="54">
        <f>SUM(G13:G30)</f>
        <v>41</v>
      </c>
      <c r="H31" s="52"/>
      <c r="I31" s="45"/>
      <c r="J31" s="45"/>
      <c r="K31" s="45"/>
      <c r="L31" s="45"/>
      <c r="M31" s="45"/>
      <c r="N31" s="45"/>
      <c r="O31" s="45"/>
      <c r="P31" s="45"/>
      <c r="Q31" s="45"/>
      <c r="R31" s="53"/>
    </row>
    <row r="32" spans="1:18" s="17" customFormat="1" ht="11.25" x14ac:dyDescent="0.2">
      <c r="A32" s="47"/>
      <c r="B32" s="48"/>
      <c r="C32" s="49" t="s">
        <v>43</v>
      </c>
      <c r="D32" s="48"/>
      <c r="E32" s="48"/>
      <c r="F32" s="50"/>
      <c r="G32" s="51"/>
      <c r="H32" s="52"/>
      <c r="I32" s="45"/>
      <c r="J32" s="45"/>
      <c r="K32" s="45"/>
      <c r="L32" s="45"/>
      <c r="M32" s="45"/>
      <c r="N32" s="45"/>
      <c r="O32" s="45"/>
      <c r="P32" s="45"/>
      <c r="Q32" s="45"/>
      <c r="R32" s="53"/>
    </row>
    <row r="33" spans="1:18" s="17" customFormat="1" ht="56.25" x14ac:dyDescent="0.2">
      <c r="A33" s="6">
        <v>1</v>
      </c>
      <c r="B33" s="31">
        <v>242869</v>
      </c>
      <c r="C33" s="29" t="s">
        <v>88</v>
      </c>
      <c r="D33" s="26" t="s">
        <v>93</v>
      </c>
      <c r="E33" s="26" t="s">
        <v>94</v>
      </c>
      <c r="F33" s="32" t="s">
        <v>20</v>
      </c>
      <c r="G33" s="33">
        <v>1</v>
      </c>
      <c r="H33" s="28" t="s">
        <v>126</v>
      </c>
      <c r="I33" s="15"/>
      <c r="J33" s="15"/>
      <c r="K33" s="15"/>
      <c r="L33" s="15"/>
      <c r="M33" s="15"/>
      <c r="N33" s="15"/>
      <c r="O33" s="15"/>
      <c r="P33" s="15"/>
      <c r="Q33" s="15"/>
      <c r="R33" s="16"/>
    </row>
    <row r="34" spans="1:18" s="17" customFormat="1" ht="56.25" x14ac:dyDescent="0.2">
      <c r="A34" s="6">
        <v>2</v>
      </c>
      <c r="B34" s="31">
        <v>242869</v>
      </c>
      <c r="C34" s="29" t="s">
        <v>89</v>
      </c>
      <c r="D34" s="26" t="s">
        <v>93</v>
      </c>
      <c r="E34" s="26" t="s">
        <v>94</v>
      </c>
      <c r="F34" s="32" t="s">
        <v>20</v>
      </c>
      <c r="G34" s="33">
        <v>11</v>
      </c>
      <c r="H34" s="28" t="s">
        <v>126</v>
      </c>
      <c r="I34" s="15"/>
      <c r="J34" s="15"/>
      <c r="K34" s="15"/>
      <c r="L34" s="15"/>
      <c r="M34" s="15"/>
      <c r="N34" s="15"/>
      <c r="O34" s="15"/>
      <c r="P34" s="15"/>
      <c r="Q34" s="15"/>
      <c r="R34" s="16"/>
    </row>
    <row r="35" spans="1:18" s="17" customFormat="1" ht="53.25" customHeight="1" x14ac:dyDescent="0.2">
      <c r="A35" s="6">
        <v>3</v>
      </c>
      <c r="B35" s="31">
        <v>242868</v>
      </c>
      <c r="C35" s="29" t="s">
        <v>90</v>
      </c>
      <c r="D35" s="26" t="s">
        <v>93</v>
      </c>
      <c r="E35" s="26" t="s">
        <v>94</v>
      </c>
      <c r="F35" s="32" t="s">
        <v>20</v>
      </c>
      <c r="G35" s="33">
        <v>6</v>
      </c>
      <c r="H35" s="28" t="s">
        <v>126</v>
      </c>
      <c r="I35" s="15"/>
      <c r="J35" s="15"/>
      <c r="K35" s="15"/>
      <c r="L35" s="15"/>
      <c r="M35" s="15"/>
      <c r="N35" s="15"/>
      <c r="O35" s="15"/>
      <c r="P35" s="15"/>
      <c r="Q35" s="15"/>
      <c r="R35" s="16"/>
    </row>
    <row r="36" spans="1:18" s="17" customFormat="1" ht="22.5" x14ac:dyDescent="0.2">
      <c r="A36" s="6">
        <v>4</v>
      </c>
      <c r="B36" s="31">
        <v>268609</v>
      </c>
      <c r="C36" s="29" t="s">
        <v>91</v>
      </c>
      <c r="D36" s="26" t="s">
        <v>54</v>
      </c>
      <c r="E36" s="26" t="s">
        <v>95</v>
      </c>
      <c r="F36" s="32" t="s">
        <v>20</v>
      </c>
      <c r="G36" s="33">
        <v>1</v>
      </c>
      <c r="H36" s="28" t="s">
        <v>126</v>
      </c>
      <c r="I36" s="15"/>
      <c r="J36" s="15"/>
      <c r="K36" s="15"/>
      <c r="L36" s="15"/>
      <c r="M36" s="15"/>
      <c r="N36" s="15"/>
      <c r="O36" s="15"/>
      <c r="P36" s="15"/>
      <c r="Q36" s="15"/>
      <c r="R36" s="16"/>
    </row>
    <row r="37" spans="1:18" s="17" customFormat="1" ht="101.25" x14ac:dyDescent="0.2">
      <c r="A37" s="6">
        <v>5</v>
      </c>
      <c r="B37" s="31">
        <v>242865</v>
      </c>
      <c r="C37" s="29" t="s">
        <v>92</v>
      </c>
      <c r="D37" s="26" t="s">
        <v>56</v>
      </c>
      <c r="E37" s="26" t="s">
        <v>95</v>
      </c>
      <c r="F37" s="32" t="s">
        <v>20</v>
      </c>
      <c r="G37" s="33">
        <v>190</v>
      </c>
      <c r="H37" s="28" t="s">
        <v>126</v>
      </c>
      <c r="I37" s="15"/>
      <c r="J37" s="15"/>
      <c r="K37" s="15"/>
      <c r="L37" s="15"/>
      <c r="M37" s="15"/>
      <c r="N37" s="15"/>
      <c r="O37" s="15"/>
      <c r="P37" s="15"/>
      <c r="Q37" s="15"/>
      <c r="R37" s="16"/>
    </row>
    <row r="38" spans="1:18" s="17" customFormat="1" ht="78.75" x14ac:dyDescent="0.2">
      <c r="A38" s="6">
        <v>6</v>
      </c>
      <c r="B38" s="31">
        <v>242865</v>
      </c>
      <c r="C38" s="29" t="s">
        <v>79</v>
      </c>
      <c r="D38" s="26" t="s">
        <v>56</v>
      </c>
      <c r="E38" s="26" t="s">
        <v>95</v>
      </c>
      <c r="F38" s="32" t="s">
        <v>20</v>
      </c>
      <c r="G38" s="33">
        <v>20</v>
      </c>
      <c r="H38" s="28" t="s">
        <v>126</v>
      </c>
      <c r="I38" s="15"/>
      <c r="J38" s="15"/>
      <c r="K38" s="15"/>
      <c r="L38" s="15"/>
      <c r="M38" s="15"/>
      <c r="N38" s="15"/>
      <c r="O38" s="15"/>
      <c r="P38" s="15"/>
      <c r="Q38" s="15"/>
      <c r="R38" s="16"/>
    </row>
    <row r="39" spans="1:18" s="17" customFormat="1" ht="105" customHeight="1" x14ac:dyDescent="0.2">
      <c r="A39" s="6">
        <v>7</v>
      </c>
      <c r="B39" s="31">
        <v>242866</v>
      </c>
      <c r="C39" s="29" t="s">
        <v>80</v>
      </c>
      <c r="D39" s="26" t="s">
        <v>56</v>
      </c>
      <c r="E39" s="26" t="s">
        <v>95</v>
      </c>
      <c r="F39" s="32" t="s">
        <v>20</v>
      </c>
      <c r="G39" s="33">
        <v>22</v>
      </c>
      <c r="H39" s="28" t="s">
        <v>126</v>
      </c>
      <c r="I39" s="15"/>
      <c r="J39" s="15"/>
      <c r="K39" s="15"/>
      <c r="L39" s="15"/>
      <c r="M39" s="15"/>
      <c r="N39" s="15"/>
      <c r="O39" s="15"/>
      <c r="P39" s="15"/>
      <c r="Q39" s="15"/>
      <c r="R39" s="16"/>
    </row>
    <row r="40" spans="1:18" s="17" customFormat="1" ht="129" customHeight="1" x14ac:dyDescent="0.2">
      <c r="A40" s="6">
        <v>8</v>
      </c>
      <c r="B40" s="31">
        <v>242866</v>
      </c>
      <c r="C40" s="29" t="s">
        <v>81</v>
      </c>
      <c r="D40" s="26" t="s">
        <v>56</v>
      </c>
      <c r="E40" s="26" t="s">
        <v>95</v>
      </c>
      <c r="F40" s="32" t="s">
        <v>20</v>
      </c>
      <c r="G40" s="33">
        <v>39</v>
      </c>
      <c r="H40" s="28" t="s">
        <v>126</v>
      </c>
      <c r="I40" s="15"/>
      <c r="J40" s="15"/>
      <c r="K40" s="15"/>
      <c r="L40" s="15"/>
      <c r="M40" s="15"/>
      <c r="N40" s="15"/>
      <c r="O40" s="15"/>
      <c r="P40" s="15"/>
      <c r="Q40" s="15"/>
      <c r="R40" s="16"/>
    </row>
    <row r="41" spans="1:18" s="17" customFormat="1" ht="38.25" customHeight="1" x14ac:dyDescent="0.2">
      <c r="A41" s="6">
        <v>9</v>
      </c>
      <c r="B41" s="31">
        <v>242851</v>
      </c>
      <c r="C41" s="29" t="s">
        <v>82</v>
      </c>
      <c r="D41" s="26" t="s">
        <v>54</v>
      </c>
      <c r="E41" s="26" t="s">
        <v>96</v>
      </c>
      <c r="F41" s="32" t="s">
        <v>20</v>
      </c>
      <c r="G41" s="33">
        <v>3</v>
      </c>
      <c r="H41" s="28" t="s">
        <v>126</v>
      </c>
      <c r="I41" s="15"/>
      <c r="J41" s="15"/>
      <c r="K41" s="15"/>
      <c r="L41" s="15"/>
      <c r="M41" s="15"/>
      <c r="N41" s="15"/>
      <c r="O41" s="15"/>
      <c r="P41" s="15"/>
      <c r="Q41" s="15"/>
      <c r="R41" s="16"/>
    </row>
    <row r="42" spans="1:18" s="17" customFormat="1" ht="45" x14ac:dyDescent="0.2">
      <c r="A42" s="6">
        <v>10</v>
      </c>
      <c r="B42" s="31">
        <v>242867</v>
      </c>
      <c r="C42" s="34" t="s">
        <v>83</v>
      </c>
      <c r="D42" s="26" t="s">
        <v>56</v>
      </c>
      <c r="E42" s="26" t="s">
        <v>57</v>
      </c>
      <c r="F42" s="32" t="s">
        <v>20</v>
      </c>
      <c r="G42" s="33">
        <v>218</v>
      </c>
      <c r="H42" s="28" t="s">
        <v>126</v>
      </c>
      <c r="I42" s="15"/>
      <c r="J42" s="15"/>
      <c r="K42" s="15"/>
      <c r="L42" s="15"/>
      <c r="M42" s="15"/>
      <c r="N42" s="15"/>
      <c r="O42" s="15"/>
      <c r="P42" s="15"/>
      <c r="Q42" s="15"/>
      <c r="R42" s="16"/>
    </row>
    <row r="43" spans="1:18" s="17" customFormat="1" ht="38.25" customHeight="1" x14ac:dyDescent="0.2">
      <c r="A43" s="6">
        <v>11</v>
      </c>
      <c r="B43" s="31">
        <v>242867</v>
      </c>
      <c r="C43" s="29" t="s">
        <v>84</v>
      </c>
      <c r="D43" s="26" t="s">
        <v>56</v>
      </c>
      <c r="E43" s="26" t="s">
        <v>57</v>
      </c>
      <c r="F43" s="32" t="s">
        <v>20</v>
      </c>
      <c r="G43" s="33">
        <v>8</v>
      </c>
      <c r="H43" s="28" t="s">
        <v>126</v>
      </c>
      <c r="I43" s="15"/>
      <c r="J43" s="15"/>
      <c r="K43" s="15"/>
      <c r="L43" s="15"/>
      <c r="M43" s="15"/>
      <c r="N43" s="15"/>
      <c r="O43" s="15"/>
      <c r="P43" s="15"/>
      <c r="Q43" s="15"/>
      <c r="R43" s="16"/>
    </row>
    <row r="44" spans="1:18" s="17" customFormat="1" ht="38.25" customHeight="1" x14ac:dyDescent="0.2">
      <c r="A44" s="6">
        <v>12</v>
      </c>
      <c r="B44" s="31">
        <v>242867</v>
      </c>
      <c r="C44" s="29" t="s">
        <v>85</v>
      </c>
      <c r="D44" s="26" t="s">
        <v>56</v>
      </c>
      <c r="E44" s="26" t="s">
        <v>57</v>
      </c>
      <c r="F44" s="32" t="s">
        <v>20</v>
      </c>
      <c r="G44" s="33">
        <v>20</v>
      </c>
      <c r="H44" s="28" t="s">
        <v>126</v>
      </c>
      <c r="I44" s="15"/>
      <c r="J44" s="15"/>
      <c r="K44" s="15"/>
      <c r="L44" s="15"/>
      <c r="M44" s="15"/>
      <c r="N44" s="15"/>
      <c r="O44" s="15"/>
      <c r="P44" s="15"/>
      <c r="Q44" s="15"/>
      <c r="R44" s="16"/>
    </row>
    <row r="45" spans="1:18" s="17" customFormat="1" ht="28.5" customHeight="1" x14ac:dyDescent="0.2">
      <c r="A45" s="6">
        <v>13</v>
      </c>
      <c r="B45" s="31">
        <v>242856</v>
      </c>
      <c r="C45" s="29" t="s">
        <v>86</v>
      </c>
      <c r="D45" s="26" t="s">
        <v>54</v>
      </c>
      <c r="E45" s="26" t="s">
        <v>97</v>
      </c>
      <c r="F45" s="32" t="s">
        <v>20</v>
      </c>
      <c r="G45" s="33">
        <v>3</v>
      </c>
      <c r="H45" s="28" t="s">
        <v>126</v>
      </c>
      <c r="I45" s="15"/>
      <c r="J45" s="15"/>
      <c r="K45" s="15"/>
      <c r="L45" s="15"/>
      <c r="M45" s="15"/>
      <c r="N45" s="15"/>
      <c r="O45" s="15"/>
      <c r="P45" s="15"/>
      <c r="Q45" s="15"/>
      <c r="R45" s="16"/>
    </row>
    <row r="46" spans="1:18" s="17" customFormat="1" ht="44.25" customHeight="1" x14ac:dyDescent="0.2">
      <c r="A46" s="6">
        <v>14</v>
      </c>
      <c r="B46" s="31">
        <v>242858</v>
      </c>
      <c r="C46" s="29" t="s">
        <v>87</v>
      </c>
      <c r="D46" s="26" t="s">
        <v>54</v>
      </c>
      <c r="E46" s="26" t="s">
        <v>64</v>
      </c>
      <c r="F46" s="32" t="s">
        <v>20</v>
      </c>
      <c r="G46" s="33">
        <v>4</v>
      </c>
      <c r="H46" s="28" t="s">
        <v>126</v>
      </c>
      <c r="I46" s="15"/>
      <c r="J46" s="15"/>
      <c r="K46" s="15"/>
      <c r="L46" s="15"/>
      <c r="M46" s="15"/>
      <c r="N46" s="15"/>
      <c r="O46" s="15"/>
      <c r="P46" s="15"/>
      <c r="Q46" s="15"/>
      <c r="R46" s="16"/>
    </row>
    <row r="47" spans="1:18" s="17" customFormat="1" ht="45" customHeight="1" x14ac:dyDescent="0.2">
      <c r="A47" s="6">
        <v>15</v>
      </c>
      <c r="B47" s="31">
        <v>242858</v>
      </c>
      <c r="C47" s="29" t="s">
        <v>127</v>
      </c>
      <c r="D47" s="26" t="s">
        <v>54</v>
      </c>
      <c r="E47" s="26" t="s">
        <v>64</v>
      </c>
      <c r="F47" s="32" t="s">
        <v>20</v>
      </c>
      <c r="G47" s="33">
        <v>2</v>
      </c>
      <c r="H47" s="28" t="s">
        <v>126</v>
      </c>
      <c r="I47" s="15"/>
      <c r="J47" s="15"/>
      <c r="K47" s="15"/>
      <c r="L47" s="15"/>
      <c r="M47" s="15"/>
      <c r="N47" s="15"/>
      <c r="O47" s="15"/>
      <c r="P47" s="15"/>
      <c r="Q47" s="15"/>
      <c r="R47" s="16"/>
    </row>
    <row r="48" spans="1:18" s="17" customFormat="1" ht="47.25" customHeight="1" x14ac:dyDescent="0.2">
      <c r="A48" s="6">
        <v>16</v>
      </c>
      <c r="B48" s="31">
        <v>242858</v>
      </c>
      <c r="C48" s="29" t="s">
        <v>128</v>
      </c>
      <c r="D48" s="26" t="s">
        <v>54</v>
      </c>
      <c r="E48" s="26" t="s">
        <v>64</v>
      </c>
      <c r="F48" s="32" t="s">
        <v>20</v>
      </c>
      <c r="G48" s="33">
        <v>3</v>
      </c>
      <c r="H48" s="28" t="s">
        <v>126</v>
      </c>
      <c r="I48" s="15"/>
      <c r="J48" s="15"/>
      <c r="K48" s="15"/>
      <c r="L48" s="15"/>
      <c r="M48" s="15"/>
      <c r="N48" s="15"/>
      <c r="O48" s="15"/>
      <c r="P48" s="15"/>
      <c r="Q48" s="15"/>
      <c r="R48" s="16"/>
    </row>
    <row r="49" spans="1:18" s="17" customFormat="1" ht="12.75" customHeight="1" x14ac:dyDescent="0.2">
      <c r="A49" s="47"/>
      <c r="B49" s="55"/>
      <c r="C49" s="56" t="s">
        <v>77</v>
      </c>
      <c r="D49" s="57"/>
      <c r="E49" s="57"/>
      <c r="F49" s="55"/>
      <c r="G49" s="58">
        <f>SUM(G33:G48)</f>
        <v>551</v>
      </c>
      <c r="H49" s="52"/>
      <c r="I49" s="45"/>
      <c r="J49" s="45"/>
      <c r="K49" s="45"/>
      <c r="L49" s="45"/>
      <c r="M49" s="45"/>
      <c r="N49" s="45"/>
      <c r="O49" s="45"/>
      <c r="P49" s="45"/>
      <c r="Q49" s="45"/>
      <c r="R49" s="53"/>
    </row>
    <row r="50" spans="1:18" s="17" customFormat="1" ht="12.75" customHeight="1" x14ac:dyDescent="0.2">
      <c r="A50" s="47"/>
      <c r="B50" s="55"/>
      <c r="C50" s="56" t="s">
        <v>78</v>
      </c>
      <c r="D50" s="57"/>
      <c r="E50" s="57"/>
      <c r="F50" s="55"/>
      <c r="G50" s="59"/>
      <c r="H50" s="52"/>
      <c r="I50" s="45"/>
      <c r="J50" s="45"/>
      <c r="K50" s="45"/>
      <c r="L50" s="45"/>
      <c r="M50" s="45"/>
      <c r="N50" s="45"/>
      <c r="O50" s="45"/>
      <c r="P50" s="45"/>
      <c r="Q50" s="45"/>
      <c r="R50" s="53"/>
    </row>
    <row r="51" spans="1:18" s="17" customFormat="1" ht="45" x14ac:dyDescent="0.2">
      <c r="A51" s="6">
        <v>1</v>
      </c>
      <c r="B51" s="31">
        <v>242861</v>
      </c>
      <c r="C51" s="29" t="s">
        <v>67</v>
      </c>
      <c r="D51" s="26" t="s">
        <v>50</v>
      </c>
      <c r="E51" s="26" t="s">
        <v>51</v>
      </c>
      <c r="F51" s="32" t="s">
        <v>20</v>
      </c>
      <c r="G51" s="33">
        <v>3</v>
      </c>
      <c r="H51" s="28" t="s">
        <v>133</v>
      </c>
      <c r="I51" s="15"/>
      <c r="J51" s="15"/>
      <c r="K51" s="15"/>
      <c r="L51" s="15"/>
      <c r="M51" s="15"/>
      <c r="N51" s="15"/>
      <c r="O51" s="15"/>
      <c r="P51" s="15"/>
      <c r="Q51" s="15"/>
      <c r="R51" s="16"/>
    </row>
    <row r="52" spans="1:18" s="17" customFormat="1" ht="33.75" x14ac:dyDescent="0.2">
      <c r="A52" s="6">
        <v>2</v>
      </c>
      <c r="B52" s="31">
        <v>242861</v>
      </c>
      <c r="C52" s="29" t="s">
        <v>66</v>
      </c>
      <c r="D52" s="26" t="s">
        <v>50</v>
      </c>
      <c r="E52" s="26" t="s">
        <v>51</v>
      </c>
      <c r="F52" s="32" t="s">
        <v>20</v>
      </c>
      <c r="G52" s="33">
        <v>1</v>
      </c>
      <c r="H52" s="28" t="s">
        <v>133</v>
      </c>
      <c r="I52" s="15"/>
      <c r="J52" s="15"/>
      <c r="K52" s="15"/>
      <c r="L52" s="15"/>
      <c r="M52" s="15"/>
      <c r="N52" s="15"/>
      <c r="O52" s="15"/>
      <c r="P52" s="15"/>
      <c r="Q52" s="15"/>
      <c r="R52" s="16"/>
    </row>
    <row r="53" spans="1:18" s="17" customFormat="1" ht="45" x14ac:dyDescent="0.2">
      <c r="A53" s="6">
        <v>3</v>
      </c>
      <c r="B53" s="31">
        <v>353480</v>
      </c>
      <c r="C53" s="29" t="s">
        <v>65</v>
      </c>
      <c r="D53" s="26" t="s">
        <v>52</v>
      </c>
      <c r="E53" s="26" t="s">
        <v>51</v>
      </c>
      <c r="F53" s="32" t="s">
        <v>20</v>
      </c>
      <c r="G53" s="33">
        <v>2</v>
      </c>
      <c r="H53" s="28" t="s">
        <v>133</v>
      </c>
      <c r="I53" s="15"/>
      <c r="J53" s="15"/>
      <c r="K53" s="15"/>
      <c r="L53" s="15"/>
      <c r="M53" s="15"/>
      <c r="N53" s="15"/>
      <c r="O53" s="15"/>
      <c r="P53" s="15"/>
      <c r="Q53" s="15"/>
      <c r="R53" s="16"/>
    </row>
    <row r="54" spans="1:18" s="17" customFormat="1" ht="56.25" x14ac:dyDescent="0.2">
      <c r="A54" s="6">
        <v>4</v>
      </c>
      <c r="B54" s="31">
        <v>353480</v>
      </c>
      <c r="C54" s="29" t="s">
        <v>44</v>
      </c>
      <c r="D54" s="26" t="s">
        <v>53</v>
      </c>
      <c r="E54" s="26" t="s">
        <v>51</v>
      </c>
      <c r="F54" s="32" t="s">
        <v>20</v>
      </c>
      <c r="G54" s="33">
        <v>1</v>
      </c>
      <c r="H54" s="28" t="s">
        <v>133</v>
      </c>
      <c r="I54" s="15"/>
      <c r="J54" s="15"/>
      <c r="K54" s="15"/>
      <c r="L54" s="15"/>
      <c r="M54" s="15"/>
      <c r="N54" s="15"/>
      <c r="O54" s="15"/>
      <c r="P54" s="15"/>
      <c r="Q54" s="15"/>
      <c r="R54" s="16"/>
    </row>
    <row r="55" spans="1:18" s="17" customFormat="1" ht="45" x14ac:dyDescent="0.2">
      <c r="A55" s="6">
        <v>5</v>
      </c>
      <c r="B55" s="31">
        <v>242861</v>
      </c>
      <c r="C55" s="29" t="s">
        <v>152</v>
      </c>
      <c r="D55" s="26" t="s">
        <v>54</v>
      </c>
      <c r="E55" s="26" t="s">
        <v>51</v>
      </c>
      <c r="F55" s="32" t="s">
        <v>20</v>
      </c>
      <c r="G55" s="33">
        <v>1</v>
      </c>
      <c r="H55" s="28" t="s">
        <v>133</v>
      </c>
      <c r="I55" s="15"/>
      <c r="J55" s="15"/>
      <c r="K55" s="15"/>
      <c r="L55" s="15"/>
      <c r="M55" s="15"/>
      <c r="N55" s="15"/>
      <c r="O55" s="15"/>
      <c r="P55" s="15"/>
      <c r="Q55" s="15"/>
      <c r="R55" s="16"/>
    </row>
    <row r="56" spans="1:18" s="17" customFormat="1" ht="78.75" x14ac:dyDescent="0.2">
      <c r="A56" s="6">
        <v>6</v>
      </c>
      <c r="B56" s="31">
        <v>353480</v>
      </c>
      <c r="C56" s="29" t="s">
        <v>69</v>
      </c>
      <c r="D56" s="26" t="s">
        <v>54</v>
      </c>
      <c r="E56" s="26" t="s">
        <v>51</v>
      </c>
      <c r="F56" s="32" t="s">
        <v>20</v>
      </c>
      <c r="G56" s="33">
        <v>4</v>
      </c>
      <c r="H56" s="28" t="s">
        <v>133</v>
      </c>
      <c r="I56" s="15"/>
      <c r="J56" s="15"/>
      <c r="K56" s="15"/>
      <c r="L56" s="15"/>
      <c r="M56" s="15"/>
      <c r="N56" s="15"/>
      <c r="O56" s="15"/>
      <c r="P56" s="15"/>
      <c r="Q56" s="15"/>
      <c r="R56" s="16"/>
    </row>
    <row r="57" spans="1:18" s="17" customFormat="1" ht="78.75" x14ac:dyDescent="0.2">
      <c r="A57" s="6">
        <v>7</v>
      </c>
      <c r="B57" s="31">
        <v>242855</v>
      </c>
      <c r="C57" s="29" t="s">
        <v>70</v>
      </c>
      <c r="D57" s="26" t="s">
        <v>54</v>
      </c>
      <c r="E57" s="26" t="s">
        <v>55</v>
      </c>
      <c r="F57" s="32" t="s">
        <v>20</v>
      </c>
      <c r="G57" s="33">
        <v>1</v>
      </c>
      <c r="H57" s="28" t="s">
        <v>133</v>
      </c>
      <c r="I57" s="15"/>
      <c r="J57" s="15"/>
      <c r="K57" s="15"/>
      <c r="L57" s="15"/>
      <c r="M57" s="15"/>
      <c r="N57" s="15"/>
      <c r="O57" s="15"/>
      <c r="P57" s="15"/>
      <c r="Q57" s="15"/>
      <c r="R57" s="16"/>
    </row>
    <row r="58" spans="1:18" s="17" customFormat="1" ht="33.75" x14ac:dyDescent="0.2">
      <c r="A58" s="6">
        <v>8</v>
      </c>
      <c r="B58" s="31">
        <v>242867</v>
      </c>
      <c r="C58" s="29" t="s">
        <v>134</v>
      </c>
      <c r="D58" s="26" t="s">
        <v>56</v>
      </c>
      <c r="E58" s="26" t="s">
        <v>57</v>
      </c>
      <c r="F58" s="32" t="s">
        <v>20</v>
      </c>
      <c r="G58" s="33">
        <v>4</v>
      </c>
      <c r="H58" s="28" t="s">
        <v>133</v>
      </c>
      <c r="I58" s="15"/>
      <c r="J58" s="15"/>
      <c r="K58" s="15"/>
      <c r="L58" s="15"/>
      <c r="M58" s="15"/>
      <c r="N58" s="15"/>
      <c r="O58" s="15"/>
      <c r="P58" s="15"/>
      <c r="Q58" s="15"/>
      <c r="R58" s="16"/>
    </row>
    <row r="59" spans="1:18" s="17" customFormat="1" ht="67.5" x14ac:dyDescent="0.2">
      <c r="A59" s="6">
        <v>9</v>
      </c>
      <c r="B59" s="31">
        <v>242854</v>
      </c>
      <c r="C59" s="29" t="s">
        <v>45</v>
      </c>
      <c r="D59" s="26" t="s">
        <v>54</v>
      </c>
      <c r="E59" s="26" t="s">
        <v>58</v>
      </c>
      <c r="F59" s="32" t="s">
        <v>20</v>
      </c>
      <c r="G59" s="33">
        <v>1</v>
      </c>
      <c r="H59" s="28" t="s">
        <v>133</v>
      </c>
      <c r="I59" s="15"/>
      <c r="J59" s="15"/>
      <c r="K59" s="15"/>
      <c r="L59" s="15"/>
      <c r="M59" s="15"/>
      <c r="N59" s="15"/>
      <c r="O59" s="15"/>
      <c r="P59" s="15"/>
      <c r="Q59" s="15"/>
      <c r="R59" s="16"/>
    </row>
    <row r="60" spans="1:18" s="17" customFormat="1" ht="52.5" customHeight="1" x14ac:dyDescent="0.2">
      <c r="A60" s="6">
        <v>10</v>
      </c>
      <c r="B60" s="31">
        <v>242861</v>
      </c>
      <c r="C60" s="29" t="s">
        <v>71</v>
      </c>
      <c r="D60" s="26" t="s">
        <v>54</v>
      </c>
      <c r="E60" s="26" t="s">
        <v>51</v>
      </c>
      <c r="F60" s="32" t="s">
        <v>20</v>
      </c>
      <c r="G60" s="33">
        <v>3</v>
      </c>
      <c r="H60" s="28" t="s">
        <v>133</v>
      </c>
      <c r="I60" s="15"/>
      <c r="J60" s="15"/>
      <c r="K60" s="15"/>
      <c r="L60" s="15"/>
      <c r="M60" s="15"/>
      <c r="N60" s="15"/>
      <c r="O60" s="15"/>
      <c r="P60" s="15"/>
      <c r="Q60" s="15"/>
      <c r="R60" s="16"/>
    </row>
    <row r="61" spans="1:18" s="17" customFormat="1" ht="93.75" customHeight="1" x14ac:dyDescent="0.2">
      <c r="A61" s="6">
        <v>11</v>
      </c>
      <c r="B61" s="31">
        <v>353480</v>
      </c>
      <c r="C61" s="29" t="s">
        <v>72</v>
      </c>
      <c r="D61" s="26" t="s">
        <v>54</v>
      </c>
      <c r="E61" s="26" t="s">
        <v>51</v>
      </c>
      <c r="F61" s="32" t="s">
        <v>20</v>
      </c>
      <c r="G61" s="33">
        <v>3</v>
      </c>
      <c r="H61" s="28" t="s">
        <v>133</v>
      </c>
      <c r="I61" s="15"/>
      <c r="J61" s="15"/>
      <c r="K61" s="15"/>
      <c r="L61" s="15"/>
      <c r="M61" s="15"/>
      <c r="N61" s="15"/>
      <c r="O61" s="15"/>
      <c r="P61" s="15"/>
      <c r="Q61" s="15"/>
      <c r="R61" s="16"/>
    </row>
    <row r="62" spans="1:18" s="17" customFormat="1" ht="78.75" x14ac:dyDescent="0.2">
      <c r="A62" s="6">
        <v>12</v>
      </c>
      <c r="B62" s="31">
        <v>353480</v>
      </c>
      <c r="C62" s="29" t="s">
        <v>46</v>
      </c>
      <c r="D62" s="26" t="s">
        <v>54</v>
      </c>
      <c r="E62" s="26" t="s">
        <v>51</v>
      </c>
      <c r="F62" s="32" t="s">
        <v>20</v>
      </c>
      <c r="G62" s="33">
        <v>1</v>
      </c>
      <c r="H62" s="28" t="s">
        <v>133</v>
      </c>
      <c r="I62" s="15"/>
      <c r="J62" s="15"/>
      <c r="K62" s="15"/>
      <c r="L62" s="15"/>
      <c r="M62" s="15"/>
      <c r="N62" s="15"/>
      <c r="O62" s="15"/>
      <c r="P62" s="15"/>
      <c r="Q62" s="15"/>
      <c r="R62" s="16"/>
    </row>
    <row r="63" spans="1:18" s="17" customFormat="1" ht="80.25" customHeight="1" x14ac:dyDescent="0.2">
      <c r="A63" s="6">
        <v>13</v>
      </c>
      <c r="B63" s="31">
        <v>353480</v>
      </c>
      <c r="C63" s="29" t="s">
        <v>135</v>
      </c>
      <c r="D63" s="26" t="s">
        <v>54</v>
      </c>
      <c r="E63" s="26" t="s">
        <v>51</v>
      </c>
      <c r="F63" s="32" t="s">
        <v>20</v>
      </c>
      <c r="G63" s="33">
        <v>1</v>
      </c>
      <c r="H63" s="28" t="s">
        <v>133</v>
      </c>
      <c r="I63" s="15"/>
      <c r="J63" s="15"/>
      <c r="K63" s="15"/>
      <c r="L63" s="15"/>
      <c r="M63" s="15"/>
      <c r="N63" s="15"/>
      <c r="O63" s="15"/>
      <c r="P63" s="15"/>
      <c r="Q63" s="15"/>
      <c r="R63" s="16"/>
    </row>
    <row r="64" spans="1:18" s="17" customFormat="1" ht="24" customHeight="1" x14ac:dyDescent="0.2">
      <c r="A64" s="6">
        <v>14</v>
      </c>
      <c r="B64" s="31">
        <v>256914</v>
      </c>
      <c r="C64" s="29" t="s">
        <v>47</v>
      </c>
      <c r="D64" s="26" t="s">
        <v>59</v>
      </c>
      <c r="E64" s="26" t="s">
        <v>60</v>
      </c>
      <c r="F64" s="32" t="s">
        <v>20</v>
      </c>
      <c r="G64" s="33">
        <v>1</v>
      </c>
      <c r="H64" s="28" t="s">
        <v>133</v>
      </c>
      <c r="I64" s="15"/>
      <c r="J64" s="15"/>
      <c r="K64" s="15"/>
      <c r="L64" s="15"/>
      <c r="M64" s="15"/>
      <c r="N64" s="15"/>
      <c r="O64" s="15"/>
      <c r="P64" s="15"/>
      <c r="Q64" s="15"/>
      <c r="R64" s="16"/>
    </row>
    <row r="65" spans="1:18" s="17" customFormat="1" ht="22.5" x14ac:dyDescent="0.2">
      <c r="A65" s="6">
        <v>15</v>
      </c>
      <c r="B65" s="31">
        <v>242867</v>
      </c>
      <c r="C65" s="29" t="s">
        <v>73</v>
      </c>
      <c r="D65" s="26" t="s">
        <v>56</v>
      </c>
      <c r="E65" s="26" t="s">
        <v>57</v>
      </c>
      <c r="F65" s="32" t="s">
        <v>20</v>
      </c>
      <c r="G65" s="33">
        <v>4</v>
      </c>
      <c r="H65" s="28" t="s">
        <v>133</v>
      </c>
      <c r="I65" s="15"/>
      <c r="J65" s="15"/>
      <c r="K65" s="15"/>
      <c r="L65" s="15"/>
      <c r="M65" s="15"/>
      <c r="N65" s="15"/>
      <c r="O65" s="15"/>
      <c r="P65" s="15"/>
      <c r="Q65" s="15"/>
      <c r="R65" s="16"/>
    </row>
    <row r="66" spans="1:18" s="17" customFormat="1" ht="56.25" x14ac:dyDescent="0.2">
      <c r="A66" s="6">
        <v>16</v>
      </c>
      <c r="B66" s="31">
        <v>242854</v>
      </c>
      <c r="C66" s="29" t="s">
        <v>74</v>
      </c>
      <c r="D66" s="26" t="s">
        <v>54</v>
      </c>
      <c r="E66" s="26" t="s">
        <v>58</v>
      </c>
      <c r="F66" s="32" t="s">
        <v>20</v>
      </c>
      <c r="G66" s="33">
        <v>1</v>
      </c>
      <c r="H66" s="28" t="s">
        <v>133</v>
      </c>
      <c r="I66" s="15"/>
      <c r="J66" s="15"/>
      <c r="K66" s="15"/>
      <c r="L66" s="15"/>
      <c r="M66" s="15"/>
      <c r="N66" s="15"/>
      <c r="O66" s="15"/>
      <c r="P66" s="15"/>
      <c r="Q66" s="15"/>
      <c r="R66" s="16"/>
    </row>
    <row r="67" spans="1:18" s="17" customFormat="1" ht="61.5" customHeight="1" x14ac:dyDescent="0.2">
      <c r="A67" s="6">
        <v>17</v>
      </c>
      <c r="B67" s="31">
        <v>242854</v>
      </c>
      <c r="C67" s="29" t="s">
        <v>75</v>
      </c>
      <c r="D67" s="26" t="s">
        <v>54</v>
      </c>
      <c r="E67" s="26" t="s">
        <v>58</v>
      </c>
      <c r="F67" s="32" t="s">
        <v>20</v>
      </c>
      <c r="G67" s="33">
        <v>2</v>
      </c>
      <c r="H67" s="28" t="s">
        <v>133</v>
      </c>
      <c r="I67" s="15"/>
      <c r="J67" s="15"/>
      <c r="K67" s="15"/>
      <c r="L67" s="15"/>
      <c r="M67" s="15"/>
      <c r="N67" s="15"/>
      <c r="O67" s="15"/>
      <c r="P67" s="15"/>
      <c r="Q67" s="15"/>
      <c r="R67" s="16"/>
    </row>
    <row r="68" spans="1:18" s="17" customFormat="1" ht="90" x14ac:dyDescent="0.2">
      <c r="A68" s="6">
        <v>18</v>
      </c>
      <c r="B68" s="31">
        <v>242855</v>
      </c>
      <c r="C68" s="29" t="s">
        <v>76</v>
      </c>
      <c r="D68" s="26" t="s">
        <v>54</v>
      </c>
      <c r="E68" s="26" t="s">
        <v>55</v>
      </c>
      <c r="F68" s="32" t="s">
        <v>20</v>
      </c>
      <c r="G68" s="33">
        <v>1</v>
      </c>
      <c r="H68" s="28" t="s">
        <v>133</v>
      </c>
      <c r="I68" s="15"/>
      <c r="J68" s="15"/>
      <c r="K68" s="15"/>
      <c r="L68" s="15"/>
      <c r="M68" s="15"/>
      <c r="N68" s="15"/>
      <c r="O68" s="15"/>
      <c r="P68" s="15"/>
      <c r="Q68" s="15"/>
      <c r="R68" s="16"/>
    </row>
    <row r="69" spans="1:18" s="17" customFormat="1" ht="56.25" x14ac:dyDescent="0.2">
      <c r="A69" s="6">
        <v>19</v>
      </c>
      <c r="B69" s="31">
        <v>353480</v>
      </c>
      <c r="C69" s="29" t="s">
        <v>48</v>
      </c>
      <c r="D69" s="26" t="s">
        <v>54</v>
      </c>
      <c r="E69" s="26" t="s">
        <v>51</v>
      </c>
      <c r="F69" s="32" t="s">
        <v>20</v>
      </c>
      <c r="G69" s="33">
        <v>2</v>
      </c>
      <c r="H69" s="28" t="s">
        <v>133</v>
      </c>
      <c r="I69" s="15"/>
      <c r="J69" s="15"/>
      <c r="K69" s="15"/>
      <c r="L69" s="15"/>
      <c r="M69" s="15"/>
      <c r="N69" s="15"/>
      <c r="O69" s="15"/>
      <c r="P69" s="15"/>
      <c r="Q69" s="15"/>
      <c r="R69" s="16"/>
    </row>
    <row r="70" spans="1:18" s="17" customFormat="1" ht="33.75" x14ac:dyDescent="0.2">
      <c r="A70" s="6">
        <v>20</v>
      </c>
      <c r="B70" s="31">
        <v>242867</v>
      </c>
      <c r="C70" s="29" t="s">
        <v>49</v>
      </c>
      <c r="D70" s="26" t="s">
        <v>56</v>
      </c>
      <c r="E70" s="26" t="s">
        <v>57</v>
      </c>
      <c r="F70" s="32" t="s">
        <v>20</v>
      </c>
      <c r="G70" s="33">
        <v>8</v>
      </c>
      <c r="H70" s="28" t="s">
        <v>133</v>
      </c>
      <c r="I70" s="15"/>
      <c r="J70" s="15"/>
      <c r="K70" s="15"/>
      <c r="L70" s="15"/>
      <c r="M70" s="15"/>
      <c r="N70" s="15"/>
      <c r="O70" s="15"/>
      <c r="P70" s="15"/>
      <c r="Q70" s="15"/>
      <c r="R70" s="16"/>
    </row>
    <row r="71" spans="1:18" s="17" customFormat="1" ht="56.25" x14ac:dyDescent="0.2">
      <c r="A71" s="6">
        <v>21</v>
      </c>
      <c r="B71" s="31">
        <v>341840</v>
      </c>
      <c r="C71" s="29" t="s">
        <v>132</v>
      </c>
      <c r="D71" s="26" t="s">
        <v>61</v>
      </c>
      <c r="E71" s="26" t="s">
        <v>62</v>
      </c>
      <c r="F71" s="32" t="s">
        <v>20</v>
      </c>
      <c r="G71" s="33">
        <v>10</v>
      </c>
      <c r="H71" s="28" t="s">
        <v>133</v>
      </c>
      <c r="I71" s="15"/>
      <c r="J71" s="15"/>
      <c r="K71" s="15"/>
      <c r="L71" s="15"/>
      <c r="M71" s="15"/>
      <c r="N71" s="15"/>
      <c r="O71" s="15"/>
      <c r="P71" s="15"/>
      <c r="Q71" s="15"/>
      <c r="R71" s="16"/>
    </row>
    <row r="72" spans="1:18" s="17" customFormat="1" ht="48.75" customHeight="1" x14ac:dyDescent="0.2">
      <c r="A72" s="6">
        <v>22</v>
      </c>
      <c r="B72" s="31">
        <v>341840</v>
      </c>
      <c r="C72" s="29" t="s">
        <v>131</v>
      </c>
      <c r="D72" s="26" t="s">
        <v>61</v>
      </c>
      <c r="E72" s="26" t="s">
        <v>62</v>
      </c>
      <c r="F72" s="32" t="s">
        <v>20</v>
      </c>
      <c r="G72" s="33">
        <v>1</v>
      </c>
      <c r="H72" s="28" t="s">
        <v>150</v>
      </c>
      <c r="I72" s="15"/>
      <c r="J72" s="15"/>
      <c r="K72" s="15"/>
      <c r="L72" s="15"/>
      <c r="M72" s="15"/>
      <c r="N72" s="15"/>
      <c r="O72" s="15"/>
      <c r="P72" s="15"/>
      <c r="Q72" s="15"/>
      <c r="R72" s="16"/>
    </row>
    <row r="73" spans="1:18" s="17" customFormat="1" ht="52.5" customHeight="1" x14ac:dyDescent="0.2">
      <c r="A73" s="6">
        <v>23</v>
      </c>
      <c r="B73" s="31">
        <v>341840</v>
      </c>
      <c r="C73" s="29" t="s">
        <v>130</v>
      </c>
      <c r="D73" s="26" t="s">
        <v>61</v>
      </c>
      <c r="E73" s="26" t="s">
        <v>62</v>
      </c>
      <c r="F73" s="32" t="s">
        <v>20</v>
      </c>
      <c r="G73" s="33">
        <v>3</v>
      </c>
      <c r="H73" s="28" t="s">
        <v>150</v>
      </c>
      <c r="I73" s="15"/>
      <c r="J73" s="15"/>
      <c r="K73" s="15"/>
      <c r="L73" s="15"/>
      <c r="M73" s="15"/>
      <c r="N73" s="15"/>
      <c r="O73" s="15"/>
      <c r="P73" s="15"/>
      <c r="Q73" s="15"/>
      <c r="R73" s="16"/>
    </row>
    <row r="74" spans="1:18" s="17" customFormat="1" ht="45" x14ac:dyDescent="0.2">
      <c r="A74" s="6">
        <v>24</v>
      </c>
      <c r="B74" s="31">
        <v>341840</v>
      </c>
      <c r="C74" s="29" t="s">
        <v>129</v>
      </c>
      <c r="D74" s="26" t="s">
        <v>61</v>
      </c>
      <c r="E74" s="26" t="s">
        <v>62</v>
      </c>
      <c r="F74" s="32" t="s">
        <v>20</v>
      </c>
      <c r="G74" s="33">
        <v>2</v>
      </c>
      <c r="H74" s="28" t="s">
        <v>150</v>
      </c>
      <c r="I74" s="15"/>
      <c r="J74" s="15"/>
      <c r="K74" s="15"/>
      <c r="L74" s="15"/>
      <c r="M74" s="15"/>
      <c r="N74" s="15"/>
      <c r="O74" s="15"/>
      <c r="P74" s="15"/>
      <c r="Q74" s="15"/>
      <c r="R74" s="16"/>
    </row>
    <row r="75" spans="1:18" s="17" customFormat="1" ht="56.25" x14ac:dyDescent="0.2">
      <c r="A75" s="6">
        <v>25</v>
      </c>
      <c r="B75" s="31">
        <v>341840</v>
      </c>
      <c r="C75" s="29" t="s">
        <v>142</v>
      </c>
      <c r="D75" s="26" t="s">
        <v>61</v>
      </c>
      <c r="E75" s="26" t="s">
        <v>62</v>
      </c>
      <c r="F75" s="32" t="s">
        <v>20</v>
      </c>
      <c r="G75" s="33">
        <v>1</v>
      </c>
      <c r="H75" s="28" t="s">
        <v>150</v>
      </c>
      <c r="I75" s="15"/>
      <c r="J75" s="15"/>
      <c r="K75" s="15"/>
      <c r="L75" s="15"/>
      <c r="M75" s="15"/>
      <c r="N75" s="15"/>
      <c r="O75" s="15"/>
      <c r="P75" s="15"/>
      <c r="Q75" s="15"/>
      <c r="R75" s="16"/>
    </row>
    <row r="76" spans="1:18" s="17" customFormat="1" ht="84" customHeight="1" x14ac:dyDescent="0.2">
      <c r="A76" s="6">
        <v>26</v>
      </c>
      <c r="B76" s="31">
        <v>242858</v>
      </c>
      <c r="C76" s="29" t="s">
        <v>141</v>
      </c>
      <c r="D76" s="26" t="s">
        <v>63</v>
      </c>
      <c r="E76" s="26" t="s">
        <v>64</v>
      </c>
      <c r="F76" s="32" t="s">
        <v>20</v>
      </c>
      <c r="G76" s="33">
        <v>5</v>
      </c>
      <c r="H76" s="28" t="s">
        <v>150</v>
      </c>
      <c r="I76" s="15"/>
      <c r="J76" s="15"/>
      <c r="K76" s="15"/>
      <c r="L76" s="15"/>
      <c r="M76" s="15"/>
      <c r="N76" s="15"/>
      <c r="O76" s="15"/>
      <c r="P76" s="15"/>
      <c r="Q76" s="15"/>
      <c r="R76" s="16"/>
    </row>
    <row r="77" spans="1:18" s="17" customFormat="1" ht="78.75" customHeight="1" x14ac:dyDescent="0.2">
      <c r="A77" s="6">
        <v>27</v>
      </c>
      <c r="B77" s="31">
        <v>242858</v>
      </c>
      <c r="C77" s="29" t="s">
        <v>136</v>
      </c>
      <c r="D77" s="26" t="s">
        <v>54</v>
      </c>
      <c r="E77" s="26" t="s">
        <v>64</v>
      </c>
      <c r="F77" s="32" t="s">
        <v>20</v>
      </c>
      <c r="G77" s="33">
        <v>2</v>
      </c>
      <c r="H77" s="28" t="s">
        <v>150</v>
      </c>
      <c r="I77" s="15"/>
      <c r="J77" s="15"/>
      <c r="K77" s="15"/>
      <c r="L77" s="15"/>
      <c r="M77" s="15"/>
      <c r="N77" s="15"/>
      <c r="O77" s="15"/>
      <c r="P77" s="15"/>
      <c r="Q77" s="15"/>
      <c r="R77" s="16"/>
    </row>
    <row r="78" spans="1:18" s="17" customFormat="1" ht="78.75" x14ac:dyDescent="0.2">
      <c r="A78" s="6">
        <v>28</v>
      </c>
      <c r="B78" s="31">
        <v>242858</v>
      </c>
      <c r="C78" s="29" t="s">
        <v>137</v>
      </c>
      <c r="D78" s="26" t="s">
        <v>54</v>
      </c>
      <c r="E78" s="26" t="s">
        <v>64</v>
      </c>
      <c r="F78" s="32" t="s">
        <v>20</v>
      </c>
      <c r="G78" s="33">
        <v>1</v>
      </c>
      <c r="H78" s="28" t="s">
        <v>150</v>
      </c>
      <c r="I78" s="15"/>
      <c r="J78" s="15"/>
      <c r="K78" s="15"/>
      <c r="L78" s="15"/>
      <c r="M78" s="15"/>
      <c r="N78" s="15"/>
      <c r="O78" s="15"/>
      <c r="P78" s="15"/>
      <c r="Q78" s="15"/>
      <c r="R78" s="16"/>
    </row>
    <row r="79" spans="1:18" s="17" customFormat="1" ht="96.75" customHeight="1" x14ac:dyDescent="0.2">
      <c r="A79" s="6">
        <v>29</v>
      </c>
      <c r="B79" s="31">
        <v>242858</v>
      </c>
      <c r="C79" s="29" t="s">
        <v>138</v>
      </c>
      <c r="D79" s="26" t="s">
        <v>54</v>
      </c>
      <c r="E79" s="26" t="s">
        <v>64</v>
      </c>
      <c r="F79" s="32" t="s">
        <v>20</v>
      </c>
      <c r="G79" s="33">
        <v>1</v>
      </c>
      <c r="H79" s="28" t="s">
        <v>150</v>
      </c>
      <c r="I79" s="15"/>
      <c r="J79" s="15"/>
      <c r="K79" s="15"/>
      <c r="L79" s="15"/>
      <c r="M79" s="15"/>
      <c r="N79" s="15"/>
      <c r="O79" s="15"/>
      <c r="P79" s="15"/>
      <c r="Q79" s="15"/>
      <c r="R79" s="16"/>
    </row>
    <row r="80" spans="1:18" s="17" customFormat="1" ht="11.25" x14ac:dyDescent="0.2">
      <c r="A80" s="6"/>
      <c r="B80" s="21"/>
      <c r="C80" s="64" t="s">
        <v>98</v>
      </c>
      <c r="D80" s="27"/>
      <c r="E80" s="26"/>
      <c r="F80" s="22"/>
      <c r="G80" s="46">
        <f>SUM(G51:G79)</f>
        <v>71</v>
      </c>
      <c r="H80" s="28"/>
      <c r="I80" s="15"/>
      <c r="J80" s="15"/>
      <c r="K80" s="15"/>
      <c r="L80" s="15"/>
      <c r="M80" s="15"/>
      <c r="N80" s="15"/>
      <c r="O80" s="15"/>
      <c r="P80" s="15"/>
      <c r="Q80" s="15"/>
      <c r="R80" s="16"/>
    </row>
    <row r="81" spans="1:18" s="17" customFormat="1" ht="12" x14ac:dyDescent="0.2">
      <c r="A81" s="6"/>
      <c r="B81" s="21"/>
      <c r="C81" s="35" t="s">
        <v>99</v>
      </c>
      <c r="D81" s="27"/>
      <c r="E81" s="26"/>
      <c r="F81" s="22"/>
      <c r="G81" s="23"/>
      <c r="H81" s="28"/>
      <c r="I81" s="15"/>
      <c r="J81" s="15"/>
      <c r="K81" s="15"/>
      <c r="L81" s="15"/>
      <c r="M81" s="15"/>
      <c r="N81" s="15"/>
      <c r="O81" s="15"/>
      <c r="P81" s="15"/>
      <c r="Q81" s="15"/>
      <c r="R81" s="16"/>
    </row>
    <row r="82" spans="1:18" s="17" customFormat="1" ht="45" x14ac:dyDescent="0.2">
      <c r="A82" s="6">
        <v>1</v>
      </c>
      <c r="B82" s="32">
        <v>341669</v>
      </c>
      <c r="C82" s="29" t="s">
        <v>145</v>
      </c>
      <c r="D82" s="26" t="s">
        <v>101</v>
      </c>
      <c r="E82" s="26" t="s">
        <v>102</v>
      </c>
      <c r="F82" s="32" t="s">
        <v>20</v>
      </c>
      <c r="G82" s="33">
        <v>1</v>
      </c>
      <c r="H82" s="28" t="s">
        <v>150</v>
      </c>
      <c r="I82" s="15"/>
      <c r="J82" s="15"/>
      <c r="K82" s="15"/>
      <c r="L82" s="15"/>
      <c r="M82" s="15"/>
      <c r="N82" s="15"/>
      <c r="O82" s="15"/>
      <c r="P82" s="15"/>
      <c r="Q82" s="15"/>
      <c r="R82" s="16"/>
    </row>
    <row r="83" spans="1:18" s="17" customFormat="1" ht="45" x14ac:dyDescent="0.2">
      <c r="A83" s="6">
        <v>2</v>
      </c>
      <c r="B83" s="32">
        <v>341669</v>
      </c>
      <c r="C83" s="29" t="s">
        <v>144</v>
      </c>
      <c r="D83" s="26" t="s">
        <v>103</v>
      </c>
      <c r="E83" s="26" t="s">
        <v>102</v>
      </c>
      <c r="F83" s="32" t="s">
        <v>20</v>
      </c>
      <c r="G83" s="33">
        <v>3</v>
      </c>
      <c r="H83" s="28" t="s">
        <v>150</v>
      </c>
      <c r="I83" s="15"/>
      <c r="J83" s="15"/>
      <c r="K83" s="15"/>
      <c r="L83" s="15"/>
      <c r="M83" s="15"/>
      <c r="N83" s="15"/>
      <c r="O83" s="15"/>
      <c r="P83" s="15"/>
      <c r="Q83" s="15"/>
      <c r="R83" s="16"/>
    </row>
    <row r="84" spans="1:18" s="17" customFormat="1" ht="33.75" x14ac:dyDescent="0.2">
      <c r="A84" s="6">
        <v>3</v>
      </c>
      <c r="B84" s="32">
        <v>341669</v>
      </c>
      <c r="C84" s="29" t="s">
        <v>140</v>
      </c>
      <c r="D84" s="26" t="s">
        <v>104</v>
      </c>
      <c r="E84" s="26" t="s">
        <v>102</v>
      </c>
      <c r="F84" s="32" t="s">
        <v>20</v>
      </c>
      <c r="G84" s="33">
        <v>1</v>
      </c>
      <c r="H84" s="28" t="s">
        <v>150</v>
      </c>
      <c r="I84" s="15"/>
      <c r="J84" s="15"/>
      <c r="K84" s="15"/>
      <c r="L84" s="15"/>
      <c r="M84" s="15"/>
      <c r="N84" s="15"/>
      <c r="O84" s="15"/>
      <c r="P84" s="15"/>
      <c r="Q84" s="15"/>
      <c r="R84" s="16"/>
    </row>
    <row r="85" spans="1:18" s="17" customFormat="1" ht="33.75" x14ac:dyDescent="0.2">
      <c r="A85" s="6">
        <v>4</v>
      </c>
      <c r="B85" s="32">
        <v>341669</v>
      </c>
      <c r="C85" s="29" t="s">
        <v>153</v>
      </c>
      <c r="D85" s="26" t="s">
        <v>105</v>
      </c>
      <c r="E85" s="26" t="s">
        <v>102</v>
      </c>
      <c r="F85" s="32" t="s">
        <v>20</v>
      </c>
      <c r="G85" s="33">
        <v>1</v>
      </c>
      <c r="H85" s="28" t="s">
        <v>150</v>
      </c>
      <c r="I85" s="15"/>
      <c r="J85" s="15"/>
      <c r="K85" s="15"/>
      <c r="L85" s="15"/>
      <c r="M85" s="15"/>
      <c r="N85" s="15"/>
      <c r="O85" s="15"/>
      <c r="P85" s="15"/>
      <c r="Q85" s="15"/>
      <c r="R85" s="16"/>
    </row>
    <row r="86" spans="1:18" s="17" customFormat="1" ht="38.25" customHeight="1" x14ac:dyDescent="0.2">
      <c r="A86" s="6">
        <v>5</v>
      </c>
      <c r="B86" s="32">
        <v>341669</v>
      </c>
      <c r="C86" s="29" t="s">
        <v>143</v>
      </c>
      <c r="D86" s="26" t="s">
        <v>106</v>
      </c>
      <c r="E86" s="26" t="s">
        <v>102</v>
      </c>
      <c r="F86" s="32" t="s">
        <v>20</v>
      </c>
      <c r="G86" s="33">
        <v>1</v>
      </c>
      <c r="H86" s="28" t="s">
        <v>150</v>
      </c>
      <c r="I86" s="15"/>
      <c r="J86" s="15"/>
      <c r="K86" s="15"/>
      <c r="L86" s="15"/>
      <c r="M86" s="15"/>
      <c r="N86" s="15"/>
      <c r="O86" s="15"/>
      <c r="P86" s="15"/>
      <c r="Q86" s="15"/>
      <c r="R86" s="16"/>
    </row>
    <row r="87" spans="1:18" s="17" customFormat="1" ht="33.75" x14ac:dyDescent="0.2">
      <c r="A87" s="6">
        <v>6</v>
      </c>
      <c r="B87" s="32">
        <v>341669</v>
      </c>
      <c r="C87" s="29" t="s">
        <v>139</v>
      </c>
      <c r="D87" s="26" t="s">
        <v>107</v>
      </c>
      <c r="E87" s="26" t="s">
        <v>102</v>
      </c>
      <c r="F87" s="32" t="s">
        <v>20</v>
      </c>
      <c r="G87" s="33">
        <v>1</v>
      </c>
      <c r="H87" s="28" t="s">
        <v>150</v>
      </c>
      <c r="I87" s="15"/>
      <c r="J87" s="15"/>
      <c r="K87" s="15"/>
      <c r="L87" s="15"/>
      <c r="M87" s="15"/>
      <c r="N87" s="15"/>
      <c r="O87" s="15"/>
      <c r="P87" s="15"/>
      <c r="Q87" s="15"/>
      <c r="R87" s="16"/>
    </row>
    <row r="88" spans="1:18" s="17" customFormat="1" ht="33.75" x14ac:dyDescent="0.2">
      <c r="A88" s="6">
        <v>7</v>
      </c>
      <c r="B88" s="32">
        <v>341669</v>
      </c>
      <c r="C88" s="29" t="s">
        <v>100</v>
      </c>
      <c r="D88" s="26" t="s">
        <v>108</v>
      </c>
      <c r="E88" s="26" t="s">
        <v>102</v>
      </c>
      <c r="F88" s="32" t="s">
        <v>20</v>
      </c>
      <c r="G88" s="33">
        <v>1</v>
      </c>
      <c r="H88" s="28" t="s">
        <v>150</v>
      </c>
      <c r="I88" s="15"/>
      <c r="J88" s="15"/>
      <c r="K88" s="15"/>
      <c r="L88" s="15"/>
      <c r="M88" s="15"/>
      <c r="N88" s="15"/>
      <c r="O88" s="15"/>
      <c r="P88" s="15"/>
      <c r="Q88" s="15"/>
      <c r="R88" s="16"/>
    </row>
    <row r="89" spans="1:18" s="17" customFormat="1" ht="12" x14ac:dyDescent="0.2">
      <c r="A89" s="47"/>
      <c r="B89" s="55"/>
      <c r="C89" s="56" t="s">
        <v>109</v>
      </c>
      <c r="D89" s="55"/>
      <c r="E89" s="55"/>
      <c r="F89" s="55"/>
      <c r="G89" s="58">
        <f>SUM(G82:G88)</f>
        <v>9</v>
      </c>
      <c r="H89" s="52"/>
      <c r="I89" s="45"/>
      <c r="J89" s="45"/>
      <c r="K89" s="45"/>
      <c r="L89" s="45"/>
      <c r="M89" s="45"/>
      <c r="N89" s="45"/>
      <c r="O89" s="45"/>
      <c r="P89" s="45"/>
      <c r="Q89" s="45"/>
      <c r="R89" s="53"/>
    </row>
    <row r="90" spans="1:18" s="17" customFormat="1" ht="12" x14ac:dyDescent="0.2">
      <c r="A90" s="47"/>
      <c r="B90" s="55"/>
      <c r="C90" s="56" t="s">
        <v>110</v>
      </c>
      <c r="D90" s="55"/>
      <c r="E90" s="55"/>
      <c r="F90" s="55"/>
      <c r="G90" s="59"/>
      <c r="H90" s="52"/>
      <c r="I90" s="45"/>
      <c r="J90" s="45"/>
      <c r="K90" s="45"/>
      <c r="L90" s="45"/>
      <c r="M90" s="45"/>
      <c r="N90" s="45"/>
      <c r="O90" s="45"/>
      <c r="P90" s="45"/>
      <c r="Q90" s="45"/>
      <c r="R90" s="53"/>
    </row>
    <row r="91" spans="1:18" s="17" customFormat="1" ht="25.5" customHeight="1" x14ac:dyDescent="0.2">
      <c r="A91" s="6">
        <v>1</v>
      </c>
      <c r="B91" s="31">
        <v>242873</v>
      </c>
      <c r="C91" s="29" t="s">
        <v>115</v>
      </c>
      <c r="D91" s="26" t="s">
        <v>54</v>
      </c>
      <c r="E91" s="26" t="s">
        <v>112</v>
      </c>
      <c r="F91" s="31" t="s">
        <v>20</v>
      </c>
      <c r="G91" s="33">
        <v>8</v>
      </c>
      <c r="H91" s="28" t="s">
        <v>151</v>
      </c>
      <c r="I91" s="15"/>
      <c r="J91" s="15"/>
      <c r="K91" s="15"/>
      <c r="L91" s="15"/>
      <c r="M91" s="15"/>
      <c r="N91" s="15"/>
      <c r="O91" s="15"/>
      <c r="P91" s="15"/>
      <c r="Q91" s="15"/>
      <c r="R91" s="16"/>
    </row>
    <row r="92" spans="1:18" s="17" customFormat="1" ht="67.5" x14ac:dyDescent="0.2">
      <c r="A92" s="6">
        <v>2</v>
      </c>
      <c r="B92" s="31" t="s">
        <v>111</v>
      </c>
      <c r="C92" s="29" t="s">
        <v>146</v>
      </c>
      <c r="D92" s="26" t="s">
        <v>54</v>
      </c>
      <c r="E92" s="26" t="s">
        <v>112</v>
      </c>
      <c r="F92" s="31" t="s">
        <v>20</v>
      </c>
      <c r="G92" s="33">
        <v>3</v>
      </c>
      <c r="H92" s="28" t="s">
        <v>151</v>
      </c>
      <c r="I92" s="15"/>
      <c r="J92" s="15"/>
      <c r="K92" s="15"/>
      <c r="L92" s="15"/>
      <c r="M92" s="15"/>
      <c r="N92" s="15"/>
      <c r="O92" s="15"/>
      <c r="P92" s="15"/>
      <c r="Q92" s="15"/>
      <c r="R92" s="16"/>
    </row>
    <row r="93" spans="1:18" s="17" customFormat="1" ht="25.5" customHeight="1" x14ac:dyDescent="0.2">
      <c r="A93" s="6">
        <v>3</v>
      </c>
      <c r="B93" s="31">
        <v>360711</v>
      </c>
      <c r="C93" s="29" t="s">
        <v>147</v>
      </c>
      <c r="D93" s="26" t="s">
        <v>113</v>
      </c>
      <c r="E93" s="26" t="s">
        <v>112</v>
      </c>
      <c r="F93" s="31" t="s">
        <v>20</v>
      </c>
      <c r="G93" s="33">
        <v>3</v>
      </c>
      <c r="H93" s="28" t="s">
        <v>151</v>
      </c>
      <c r="I93" s="15"/>
      <c r="J93" s="15"/>
      <c r="K93" s="15"/>
      <c r="L93" s="15"/>
      <c r="M93" s="15"/>
      <c r="N93" s="15"/>
      <c r="O93" s="15"/>
      <c r="P93" s="15"/>
      <c r="Q93" s="15"/>
      <c r="R93" s="16"/>
    </row>
    <row r="94" spans="1:18" s="17" customFormat="1" ht="56.25" x14ac:dyDescent="0.2">
      <c r="A94" s="6">
        <v>4</v>
      </c>
      <c r="B94" s="31">
        <v>360711</v>
      </c>
      <c r="C94" s="29" t="s">
        <v>148</v>
      </c>
      <c r="D94" s="26" t="s">
        <v>113</v>
      </c>
      <c r="E94" s="26" t="s">
        <v>112</v>
      </c>
      <c r="F94" s="31" t="s">
        <v>20</v>
      </c>
      <c r="G94" s="33">
        <v>6</v>
      </c>
      <c r="H94" s="28" t="s">
        <v>151</v>
      </c>
      <c r="I94" s="15"/>
      <c r="J94" s="15"/>
      <c r="K94" s="15"/>
      <c r="L94" s="15"/>
      <c r="M94" s="15"/>
      <c r="N94" s="15"/>
      <c r="O94" s="15"/>
      <c r="P94" s="15"/>
      <c r="Q94" s="15"/>
      <c r="R94" s="16"/>
    </row>
    <row r="95" spans="1:18" s="17" customFormat="1" ht="56.25" x14ac:dyDescent="0.2">
      <c r="A95" s="6">
        <v>5</v>
      </c>
      <c r="B95" s="31">
        <v>247152</v>
      </c>
      <c r="C95" s="29" t="s">
        <v>116</v>
      </c>
      <c r="D95" s="26" t="s">
        <v>54</v>
      </c>
      <c r="E95" s="26" t="s">
        <v>114</v>
      </c>
      <c r="F95" s="31" t="s">
        <v>20</v>
      </c>
      <c r="G95" s="33">
        <v>2</v>
      </c>
      <c r="H95" s="28" t="s">
        <v>151</v>
      </c>
      <c r="I95" s="15"/>
      <c r="J95" s="15"/>
      <c r="K95" s="15"/>
      <c r="L95" s="15"/>
      <c r="M95" s="15"/>
      <c r="N95" s="15"/>
      <c r="O95" s="15"/>
      <c r="P95" s="15"/>
      <c r="Q95" s="15"/>
      <c r="R95" s="16"/>
    </row>
    <row r="96" spans="1:18" s="17" customFormat="1" ht="56.25" x14ac:dyDescent="0.2">
      <c r="A96" s="6">
        <v>6</v>
      </c>
      <c r="B96" s="31">
        <v>247152</v>
      </c>
      <c r="C96" s="29" t="s">
        <v>117</v>
      </c>
      <c r="D96" s="26" t="s">
        <v>54</v>
      </c>
      <c r="E96" s="26" t="s">
        <v>114</v>
      </c>
      <c r="F96" s="31" t="s">
        <v>20</v>
      </c>
      <c r="G96" s="33">
        <v>2</v>
      </c>
      <c r="H96" s="28" t="s">
        <v>151</v>
      </c>
      <c r="I96" s="15"/>
      <c r="J96" s="15"/>
      <c r="K96" s="15"/>
      <c r="L96" s="15"/>
      <c r="M96" s="15"/>
      <c r="N96" s="15"/>
      <c r="O96" s="15"/>
      <c r="P96" s="15"/>
      <c r="Q96" s="15"/>
      <c r="R96" s="16"/>
    </row>
    <row r="97" spans="1:18" s="17" customFormat="1" ht="45" x14ac:dyDescent="0.2">
      <c r="A97" s="6">
        <v>7</v>
      </c>
      <c r="B97" s="31">
        <v>247152</v>
      </c>
      <c r="C97" s="29" t="s">
        <v>118</v>
      </c>
      <c r="D97" s="26" t="s">
        <v>54</v>
      </c>
      <c r="E97" s="26" t="s">
        <v>114</v>
      </c>
      <c r="F97" s="31" t="s">
        <v>20</v>
      </c>
      <c r="G97" s="33">
        <v>2</v>
      </c>
      <c r="H97" s="28" t="s">
        <v>151</v>
      </c>
      <c r="I97" s="15"/>
      <c r="J97" s="15"/>
      <c r="K97" s="15"/>
      <c r="L97" s="15"/>
      <c r="M97" s="15"/>
      <c r="N97" s="15"/>
      <c r="O97" s="15"/>
      <c r="P97" s="15"/>
      <c r="Q97" s="15"/>
      <c r="R97" s="16"/>
    </row>
    <row r="98" spans="1:18" s="17" customFormat="1" ht="56.25" x14ac:dyDescent="0.2">
      <c r="A98" s="6">
        <v>8</v>
      </c>
      <c r="B98" s="31">
        <v>247152</v>
      </c>
      <c r="C98" s="29" t="s">
        <v>119</v>
      </c>
      <c r="D98" s="26" t="s">
        <v>54</v>
      </c>
      <c r="E98" s="26" t="s">
        <v>114</v>
      </c>
      <c r="F98" s="31" t="s">
        <v>20</v>
      </c>
      <c r="G98" s="33">
        <v>3</v>
      </c>
      <c r="H98" s="28" t="s">
        <v>151</v>
      </c>
      <c r="I98" s="15"/>
      <c r="J98" s="15"/>
      <c r="K98" s="15"/>
      <c r="L98" s="15"/>
      <c r="M98" s="15"/>
      <c r="N98" s="15"/>
      <c r="O98" s="15"/>
      <c r="P98" s="15"/>
      <c r="Q98" s="15"/>
      <c r="R98" s="16"/>
    </row>
    <row r="99" spans="1:18" s="17" customFormat="1" ht="78.75" x14ac:dyDescent="0.2">
      <c r="A99" s="6">
        <v>9</v>
      </c>
      <c r="B99" s="31">
        <v>247152</v>
      </c>
      <c r="C99" s="29" t="s">
        <v>120</v>
      </c>
      <c r="D99" s="26" t="s">
        <v>54</v>
      </c>
      <c r="E99" s="26" t="s">
        <v>114</v>
      </c>
      <c r="F99" s="31" t="s">
        <v>20</v>
      </c>
      <c r="G99" s="33">
        <v>2</v>
      </c>
      <c r="H99" s="28" t="s">
        <v>151</v>
      </c>
      <c r="I99" s="15"/>
      <c r="J99" s="15"/>
      <c r="K99" s="15"/>
      <c r="L99" s="15"/>
      <c r="M99" s="15"/>
      <c r="N99" s="15"/>
      <c r="O99" s="15"/>
      <c r="P99" s="15"/>
      <c r="Q99" s="15"/>
      <c r="R99" s="16"/>
    </row>
    <row r="100" spans="1:18" s="17" customFormat="1" ht="78.75" x14ac:dyDescent="0.2">
      <c r="A100" s="6">
        <v>10</v>
      </c>
      <c r="B100" s="31">
        <v>242860</v>
      </c>
      <c r="C100" s="29" t="s">
        <v>121</v>
      </c>
      <c r="D100" s="26" t="s">
        <v>54</v>
      </c>
      <c r="E100" s="26" t="s">
        <v>102</v>
      </c>
      <c r="F100" s="31" t="s">
        <v>20</v>
      </c>
      <c r="G100" s="33">
        <v>40</v>
      </c>
      <c r="H100" s="28" t="s">
        <v>126</v>
      </c>
      <c r="I100" s="15"/>
      <c r="J100" s="15"/>
      <c r="K100" s="15"/>
      <c r="L100" s="15"/>
      <c r="M100" s="15"/>
      <c r="N100" s="15"/>
      <c r="O100" s="15"/>
      <c r="P100" s="15"/>
      <c r="Q100" s="15"/>
      <c r="R100" s="16"/>
    </row>
    <row r="101" spans="1:18" s="17" customFormat="1" ht="78.75" x14ac:dyDescent="0.2">
      <c r="A101" s="6">
        <v>11</v>
      </c>
      <c r="B101" s="31">
        <v>242860</v>
      </c>
      <c r="C101" s="29" t="s">
        <v>123</v>
      </c>
      <c r="D101" s="26" t="s">
        <v>54</v>
      </c>
      <c r="E101" s="26" t="s">
        <v>102</v>
      </c>
      <c r="F101" s="31" t="s">
        <v>20</v>
      </c>
      <c r="G101" s="33">
        <v>10</v>
      </c>
      <c r="H101" s="28" t="s">
        <v>126</v>
      </c>
      <c r="I101" s="15"/>
      <c r="J101" s="15"/>
      <c r="K101" s="15"/>
      <c r="L101" s="15"/>
      <c r="M101" s="15"/>
      <c r="N101" s="15"/>
      <c r="O101" s="15"/>
      <c r="P101" s="15"/>
      <c r="Q101" s="15"/>
      <c r="R101" s="16"/>
    </row>
    <row r="102" spans="1:18" s="17" customFormat="1" ht="78.75" x14ac:dyDescent="0.2">
      <c r="A102" s="6">
        <v>12</v>
      </c>
      <c r="B102" s="31">
        <v>242860</v>
      </c>
      <c r="C102" s="29" t="s">
        <v>122</v>
      </c>
      <c r="D102" s="26" t="s">
        <v>54</v>
      </c>
      <c r="E102" s="26" t="s">
        <v>102</v>
      </c>
      <c r="F102" s="31" t="s">
        <v>20</v>
      </c>
      <c r="G102" s="33">
        <v>65</v>
      </c>
      <c r="H102" s="28" t="s">
        <v>126</v>
      </c>
      <c r="I102" s="15"/>
      <c r="J102" s="15"/>
      <c r="K102" s="15"/>
      <c r="L102" s="15"/>
      <c r="M102" s="15"/>
      <c r="N102" s="15"/>
      <c r="O102" s="15"/>
      <c r="P102" s="15"/>
      <c r="Q102" s="15"/>
      <c r="R102" s="16"/>
    </row>
    <row r="103" spans="1:18" s="17" customFormat="1" ht="123.75" x14ac:dyDescent="0.2">
      <c r="A103" s="6">
        <v>13</v>
      </c>
      <c r="B103" s="31">
        <v>242860</v>
      </c>
      <c r="C103" s="29" t="s">
        <v>149</v>
      </c>
      <c r="D103" s="26" t="s">
        <v>54</v>
      </c>
      <c r="E103" s="26" t="s">
        <v>102</v>
      </c>
      <c r="F103" s="22"/>
      <c r="G103" s="33">
        <v>250</v>
      </c>
      <c r="H103" s="28" t="s">
        <v>126</v>
      </c>
      <c r="I103" s="15"/>
      <c r="J103" s="15"/>
      <c r="K103" s="15"/>
      <c r="L103" s="15"/>
      <c r="M103" s="15"/>
      <c r="N103" s="15"/>
      <c r="O103" s="15"/>
      <c r="P103" s="15"/>
      <c r="Q103" s="15"/>
      <c r="R103" s="16"/>
    </row>
    <row r="104" spans="1:18" s="14" customFormat="1" ht="13.5" customHeight="1" x14ac:dyDescent="0.25">
      <c r="A104" s="11"/>
      <c r="B104" s="41"/>
      <c r="C104" s="60" t="s">
        <v>125</v>
      </c>
      <c r="D104" s="41"/>
      <c r="E104" s="41"/>
      <c r="F104" s="41"/>
      <c r="G104" s="61">
        <f>SUM(G91:G103)</f>
        <v>396</v>
      </c>
      <c r="H104" s="12"/>
      <c r="I104" s="12"/>
      <c r="J104" s="12"/>
      <c r="K104" s="13"/>
      <c r="L104" s="13"/>
      <c r="M104" s="13"/>
      <c r="N104" s="13"/>
      <c r="O104" s="13"/>
      <c r="P104" s="13"/>
      <c r="Q104" s="13"/>
      <c r="R104" s="13"/>
    </row>
    <row r="105" spans="1:18" s="14" customFormat="1" ht="12" customHeight="1" x14ac:dyDescent="0.25">
      <c r="A105" s="11"/>
      <c r="B105" s="30"/>
      <c r="C105" s="42" t="s">
        <v>124</v>
      </c>
      <c r="D105" s="43"/>
      <c r="E105" s="43"/>
      <c r="F105" s="43"/>
      <c r="G105" s="44">
        <f>G104+G89+G80+G49+G31</f>
        <v>1068</v>
      </c>
      <c r="H105" s="36"/>
      <c r="I105" s="37"/>
      <c r="J105" s="38"/>
      <c r="K105" s="39"/>
      <c r="L105" s="39"/>
      <c r="M105" s="39"/>
      <c r="N105" s="39"/>
      <c r="O105" s="39"/>
      <c r="P105" s="39"/>
      <c r="Q105" s="39"/>
      <c r="R105" s="40"/>
    </row>
    <row r="108" spans="1:18" x14ac:dyDescent="0.25">
      <c r="C108" s="10"/>
      <c r="D108" s="10"/>
      <c r="E108" s="10"/>
      <c r="F108" s="10"/>
      <c r="G108" s="10"/>
      <c r="H108" s="10"/>
      <c r="I108" s="76" t="s">
        <v>18</v>
      </c>
      <c r="J108" s="76"/>
      <c r="K108" s="76"/>
      <c r="L108" s="76"/>
      <c r="M108" s="76"/>
      <c r="N108" s="76"/>
      <c r="O108" s="76"/>
      <c r="P108" s="76"/>
    </row>
    <row r="109" spans="1:18" ht="15.75" x14ac:dyDescent="0.25">
      <c r="C109"/>
      <c r="F109" s="9"/>
      <c r="K109" s="9" t="s">
        <v>19</v>
      </c>
    </row>
  </sheetData>
  <mergeCells count="23">
    <mergeCell ref="M9:M10"/>
    <mergeCell ref="I108:P108"/>
    <mergeCell ref="E9:E10"/>
    <mergeCell ref="I9:I10"/>
    <mergeCell ref="J9:J10"/>
    <mergeCell ref="K9:K10"/>
    <mergeCell ref="L9:L10"/>
    <mergeCell ref="A5:G5"/>
    <mergeCell ref="A8:A10"/>
    <mergeCell ref="J8:R8"/>
    <mergeCell ref="C9:C10"/>
    <mergeCell ref="D9:D10"/>
    <mergeCell ref="F9:F10"/>
    <mergeCell ref="G9:G10"/>
    <mergeCell ref="N9:N10"/>
    <mergeCell ref="O9:O10"/>
    <mergeCell ref="P9:P10"/>
    <mergeCell ref="B8:B10"/>
    <mergeCell ref="C8:H8"/>
    <mergeCell ref="H9:H10"/>
    <mergeCell ref="A6:G6"/>
    <mergeCell ref="Q9:Q10"/>
    <mergeCell ref="R9:R10"/>
  </mergeCells>
  <printOptions horizontalCentered="1"/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2018-03-29T06:14:20Z</dcterms:modified>
</cp:coreProperties>
</file>